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қорытынды мониторинг\"/>
    </mc:Choice>
  </mc:AlternateContent>
  <xr:revisionPtr revIDLastSave="0" documentId="13_ncr:1_{EB0F44D8-60DC-4D6C-82EB-67266A61A251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8" i="5"/>
  <c r="FU39" i="5" s="1"/>
  <c r="BT40" i="2"/>
  <c r="E38" i="6" l="1"/>
  <c r="D38" i="6" s="1"/>
  <c r="I44" i="6"/>
  <c r="H44" i="6" s="1"/>
  <c r="K43" i="6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8" i="5" l="1"/>
  <c r="H39" i="5" s="1"/>
  <c r="C38" i="5"/>
  <c r="C39" i="5" s="1"/>
  <c r="BT39" i="4" l="1"/>
  <c r="BT40" i="4" s="1"/>
  <c r="BU39" i="4"/>
  <c r="BU40" i="4" s="1"/>
  <c r="BV39" i="4"/>
  <c r="BV40" i="4" s="1"/>
  <c r="D38" i="5" l="1"/>
  <c r="E38" i="5"/>
  <c r="E39" i="5" s="1"/>
  <c r="F38" i="5"/>
  <c r="F39" i="5" s="1"/>
  <c r="G38" i="5"/>
  <c r="I38" i="5"/>
  <c r="I39" i="5" s="1"/>
  <c r="J38" i="5"/>
  <c r="K38" i="5"/>
  <c r="K39" i="5" s="1"/>
  <c r="L38" i="5"/>
  <c r="L39" i="5" s="1"/>
  <c r="M38" i="5"/>
  <c r="N38" i="5"/>
  <c r="N39" i="5" s="1"/>
  <c r="O38" i="5"/>
  <c r="O39" i="5" s="1"/>
  <c r="P38" i="5"/>
  <c r="Q38" i="5"/>
  <c r="Q39" i="5" s="1"/>
  <c r="R38" i="5"/>
  <c r="R39" i="5" s="1"/>
  <c r="S38" i="5"/>
  <c r="T38" i="5"/>
  <c r="T39" i="5" s="1"/>
  <c r="U38" i="5"/>
  <c r="U39" i="5" s="1"/>
  <c r="V38" i="5"/>
  <c r="W38" i="5"/>
  <c r="W39" i="5" s="1"/>
  <c r="X38" i="5"/>
  <c r="X39" i="5" s="1"/>
  <c r="Y38" i="5"/>
  <c r="Z38" i="5"/>
  <c r="Z39" i="5" s="1"/>
  <c r="AA38" i="5"/>
  <c r="AA39" i="5" s="1"/>
  <c r="AB38" i="5"/>
  <c r="AC38" i="5"/>
  <c r="AC39" i="5" s="1"/>
  <c r="AD38" i="5"/>
  <c r="AD39" i="5" s="1"/>
  <c r="AE38" i="5"/>
  <c r="AE39" i="5" s="1"/>
  <c r="AF38" i="5"/>
  <c r="AG38" i="5"/>
  <c r="AG39" i="5" s="1"/>
  <c r="AH38" i="5"/>
  <c r="AH39" i="5" s="1"/>
  <c r="AI38" i="5"/>
  <c r="AI39" i="5" s="1"/>
  <c r="AJ38" i="5"/>
  <c r="AJ39" i="5" s="1"/>
  <c r="AK38" i="5"/>
  <c r="AL38" i="5"/>
  <c r="AL39" i="5" s="1"/>
  <c r="AM38" i="5"/>
  <c r="AM39" i="5" s="1"/>
  <c r="AN38" i="5"/>
  <c r="AO38" i="5"/>
  <c r="AO39" i="5" s="1"/>
  <c r="AP38" i="5"/>
  <c r="AP39" i="5" s="1"/>
  <c r="AQ38" i="5"/>
  <c r="AR38" i="5"/>
  <c r="AR39" i="5" s="1"/>
  <c r="AS38" i="5"/>
  <c r="AS39" i="5" s="1"/>
  <c r="AT38" i="5"/>
  <c r="AU38" i="5"/>
  <c r="AU39" i="5" s="1"/>
  <c r="AV38" i="5"/>
  <c r="AV39" i="5" s="1"/>
  <c r="AW38" i="5"/>
  <c r="AW39" i="5" s="1"/>
  <c r="AX38" i="5"/>
  <c r="AX39" i="5" s="1"/>
  <c r="AY38" i="5"/>
  <c r="AY39" i="5" s="1"/>
  <c r="AZ38" i="5"/>
  <c r="AZ39" i="5" s="1"/>
  <c r="BA38" i="5"/>
  <c r="BA39" i="5" s="1"/>
  <c r="BB38" i="5"/>
  <c r="BB39" i="5" s="1"/>
  <c r="BC38" i="5"/>
  <c r="BD38" i="5"/>
  <c r="BD39" i="5" s="1"/>
  <c r="BE38" i="5"/>
  <c r="BE39" i="5" s="1"/>
  <c r="BF38" i="5"/>
  <c r="BG38" i="5"/>
  <c r="BG39" i="5" s="1"/>
  <c r="BH38" i="5"/>
  <c r="BH39" i="5" s="1"/>
  <c r="BI38" i="5"/>
  <c r="BJ38" i="5"/>
  <c r="BJ39" i="5" s="1"/>
  <c r="BK38" i="5"/>
  <c r="BK39" i="5" s="1"/>
  <c r="BL38" i="5"/>
  <c r="BM38" i="5"/>
  <c r="BM39" i="5" s="1"/>
  <c r="BN38" i="5"/>
  <c r="BN39" i="5" s="1"/>
  <c r="BO38" i="5"/>
  <c r="BP38" i="5"/>
  <c r="BP39" i="5" s="1"/>
  <c r="BQ38" i="5"/>
  <c r="BQ39" i="5" s="1"/>
  <c r="BR38" i="5"/>
  <c r="BS38" i="5"/>
  <c r="BS39" i="5" s="1"/>
  <c r="BT38" i="5"/>
  <c r="BT39" i="5" s="1"/>
  <c r="BU38" i="5"/>
  <c r="BV38" i="5"/>
  <c r="BV39" i="5" s="1"/>
  <c r="BW38" i="5"/>
  <c r="BW39" i="5" s="1"/>
  <c r="BX38" i="5"/>
  <c r="BY38" i="5"/>
  <c r="BY39" i="5" s="1"/>
  <c r="BZ38" i="5"/>
  <c r="BZ39" i="5" s="1"/>
  <c r="CA38" i="5"/>
  <c r="CB38" i="5"/>
  <c r="CB39" i="5" s="1"/>
  <c r="CC38" i="5"/>
  <c r="CC39" i="5" s="1"/>
  <c r="CD38" i="5"/>
  <c r="CE38" i="5"/>
  <c r="CE39" i="5" s="1"/>
  <c r="CF38" i="5"/>
  <c r="CF39" i="5" s="1"/>
  <c r="CG38" i="5"/>
  <c r="CH38" i="5"/>
  <c r="CH39" i="5" s="1"/>
  <c r="CI38" i="5"/>
  <c r="CI39" i="5" s="1"/>
  <c r="CJ38" i="5"/>
  <c r="CK38" i="5"/>
  <c r="CK39" i="5" s="1"/>
  <c r="CL38" i="5"/>
  <c r="CL39" i="5" s="1"/>
  <c r="CM38" i="5"/>
  <c r="CN38" i="5"/>
  <c r="CN39" i="5" s="1"/>
  <c r="CO38" i="5"/>
  <c r="CO39" i="5" s="1"/>
  <c r="CP38" i="5"/>
  <c r="CQ38" i="5"/>
  <c r="CQ39" i="5" s="1"/>
  <c r="CR38" i="5"/>
  <c r="CR39" i="5" s="1"/>
  <c r="CS38" i="5"/>
  <c r="CT38" i="5"/>
  <c r="CT39" i="5" s="1"/>
  <c r="CU38" i="5"/>
  <c r="CU39" i="5" s="1"/>
  <c r="CV38" i="5"/>
  <c r="CW38" i="5"/>
  <c r="CW39" i="5" s="1"/>
  <c r="CX38" i="5"/>
  <c r="CX39" i="5" s="1"/>
  <c r="CY38" i="5"/>
  <c r="CZ38" i="5"/>
  <c r="CZ39" i="5" s="1"/>
  <c r="DA38" i="5"/>
  <c r="DA39" i="5" s="1"/>
  <c r="DB38" i="5"/>
  <c r="DC38" i="5"/>
  <c r="DC39" i="5" s="1"/>
  <c r="DD38" i="5"/>
  <c r="DD39" i="5" s="1"/>
  <c r="DE38" i="5"/>
  <c r="DF38" i="5"/>
  <c r="DF39" i="5" s="1"/>
  <c r="DG38" i="5"/>
  <c r="DG39" i="5" s="1"/>
  <c r="DH38" i="5"/>
  <c r="DH39" i="5" s="1"/>
  <c r="DI38" i="5"/>
  <c r="DI39" i="5" s="1"/>
  <c r="DJ38" i="5"/>
  <c r="DJ39" i="5" s="1"/>
  <c r="DK38" i="5"/>
  <c r="DL38" i="5"/>
  <c r="DL39" i="5" s="1"/>
  <c r="DM38" i="5"/>
  <c r="DM39" i="5" s="1"/>
  <c r="DN38" i="5"/>
  <c r="DN39" i="5" s="1"/>
  <c r="DO38" i="5"/>
  <c r="DP38" i="5"/>
  <c r="DP39" i="5" s="1"/>
  <c r="DQ38" i="5"/>
  <c r="DQ39" i="5" s="1"/>
  <c r="DR38" i="5"/>
  <c r="DS38" i="5"/>
  <c r="DS39" i="5" s="1"/>
  <c r="DT38" i="5"/>
  <c r="DU38" i="5"/>
  <c r="DU39" i="5" s="1"/>
  <c r="DV38" i="5"/>
  <c r="DV39" i="5" s="1"/>
  <c r="DW38" i="5"/>
  <c r="DX38" i="5"/>
  <c r="DX39" i="5" s="1"/>
  <c r="DY38" i="5"/>
  <c r="DY39" i="5" s="1"/>
  <c r="DZ38" i="5"/>
  <c r="EA38" i="5"/>
  <c r="EA39" i="5" s="1"/>
  <c r="EB38" i="5"/>
  <c r="EB39" i="5" s="1"/>
  <c r="EC38" i="5"/>
  <c r="ED38" i="5"/>
  <c r="ED39" i="5" s="1"/>
  <c r="EE38" i="5"/>
  <c r="EE39" i="5" s="1"/>
  <c r="EF38" i="5"/>
  <c r="EG38" i="5"/>
  <c r="EG39" i="5" s="1"/>
  <c r="EH38" i="5"/>
  <c r="EH39" i="5" s="1"/>
  <c r="EI38" i="5"/>
  <c r="EJ38" i="5"/>
  <c r="EJ39" i="5" s="1"/>
  <c r="EK38" i="5"/>
  <c r="EK39" i="5" s="1"/>
  <c r="EL38" i="5"/>
  <c r="EM38" i="5"/>
  <c r="EM39" i="5" s="1"/>
  <c r="EN38" i="5"/>
  <c r="EN39" i="5" s="1"/>
  <c r="EO38" i="5"/>
  <c r="EP38" i="5"/>
  <c r="EP39" i="5" s="1"/>
  <c r="EQ38" i="5"/>
  <c r="EQ39" i="5" s="1"/>
  <c r="ER38" i="5"/>
  <c r="ES38" i="5"/>
  <c r="ES39" i="5" s="1"/>
  <c r="ET38" i="5"/>
  <c r="ET39" i="5" s="1"/>
  <c r="EU38" i="5"/>
  <c r="EV38" i="5"/>
  <c r="EV39" i="5" s="1"/>
  <c r="EW38" i="5"/>
  <c r="EW39" i="5" s="1"/>
  <c r="EX38" i="5"/>
  <c r="EY38" i="5"/>
  <c r="EY39" i="5" s="1"/>
  <c r="EZ38" i="5"/>
  <c r="EZ39" i="5" s="1"/>
  <c r="FA38" i="5"/>
  <c r="FB38" i="5"/>
  <c r="FB39" i="5" s="1"/>
  <c r="FC38" i="5"/>
  <c r="FC39" i="5" s="1"/>
  <c r="FD38" i="5"/>
  <c r="FE38" i="5"/>
  <c r="FE39" i="5" s="1"/>
  <c r="FF38" i="5"/>
  <c r="FF39" i="5" s="1"/>
  <c r="FG38" i="5"/>
  <c r="FH38" i="5"/>
  <c r="FH39" i="5" s="1"/>
  <c r="FI38" i="5"/>
  <c r="FI39" i="5" s="1"/>
  <c r="FJ38" i="5"/>
  <c r="FK38" i="5"/>
  <c r="FK39" i="5" s="1"/>
  <c r="FL38" i="5"/>
  <c r="FL39" i="5" s="1"/>
  <c r="FM38" i="5"/>
  <c r="FN38" i="5"/>
  <c r="FN39" i="5" s="1"/>
  <c r="FO38" i="5"/>
  <c r="FO39" i="5" s="1"/>
  <c r="FP38" i="5"/>
  <c r="FQ38" i="5"/>
  <c r="FQ39" i="5" s="1"/>
  <c r="FR38" i="5"/>
  <c r="FR39" i="5" s="1"/>
  <c r="FS38" i="5"/>
  <c r="FT38" i="5"/>
  <c r="FT39" i="5" s="1"/>
  <c r="FV38" i="5"/>
  <c r="FW38" i="5"/>
  <c r="FW39" i="5" s="1"/>
  <c r="FX38" i="5"/>
  <c r="FX39" i="5" s="1"/>
  <c r="FY38" i="5"/>
  <c r="FY39" i="5" s="1"/>
  <c r="FZ38" i="5"/>
  <c r="GA38" i="5"/>
  <c r="GA39" i="5" s="1"/>
  <c r="GB38" i="5"/>
  <c r="GC38" i="5"/>
  <c r="GC39" i="5" s="1"/>
  <c r="GD38" i="5"/>
  <c r="GD39" i="5" s="1"/>
  <c r="GE38" i="5"/>
  <c r="GE39" i="5" s="1"/>
  <c r="GF38" i="5"/>
  <c r="GG38" i="5"/>
  <c r="GG39" i="5" s="1"/>
  <c r="GH38" i="5"/>
  <c r="GH39" i="5" s="1"/>
  <c r="GI38" i="5"/>
  <c r="GI39" i="5" s="1"/>
  <c r="GJ38" i="5"/>
  <c r="GJ39" i="5" s="1"/>
  <c r="GK38" i="5"/>
  <c r="GL38" i="5"/>
  <c r="GL39" i="5" s="1"/>
  <c r="GM38" i="5"/>
  <c r="GM39" i="5" s="1"/>
  <c r="GN38" i="5"/>
  <c r="GO38" i="5"/>
  <c r="GO39" i="5" s="1"/>
  <c r="GP38" i="5"/>
  <c r="GP39" i="5" s="1"/>
  <c r="GQ38" i="5"/>
  <c r="GR38" i="5"/>
  <c r="GR39" i="5" s="1"/>
  <c r="GS38" i="5"/>
  <c r="GS39" i="5" s="1"/>
  <c r="GT38" i="5"/>
  <c r="GU38" i="5"/>
  <c r="GU39" i="5" s="1"/>
  <c r="GV38" i="5"/>
  <c r="GV39" i="5" s="1"/>
  <c r="GW38" i="5"/>
  <c r="GX38" i="5"/>
  <c r="GX39" i="5" s="1"/>
  <c r="GY38" i="5"/>
  <c r="GY39" i="5" s="1"/>
  <c r="GZ38" i="5"/>
  <c r="HA38" i="5"/>
  <c r="HA39" i="5" s="1"/>
  <c r="HB38" i="5"/>
  <c r="HB39" i="5" s="1"/>
  <c r="HC38" i="5"/>
  <c r="HD38" i="5"/>
  <c r="HD39" i="5" s="1"/>
  <c r="HE38" i="5"/>
  <c r="HE39" i="5" s="1"/>
  <c r="HF38" i="5"/>
  <c r="HF39" i="5" s="1"/>
  <c r="HG38" i="5"/>
  <c r="HG39" i="5" s="1"/>
  <c r="HH38" i="5"/>
  <c r="HH39" i="5" s="1"/>
  <c r="HI38" i="5"/>
  <c r="HJ38" i="5"/>
  <c r="HJ39" i="5" s="1"/>
  <c r="HK38" i="5"/>
  <c r="HL38" i="5"/>
  <c r="HL39" i="5" s="1"/>
  <c r="HM38" i="5"/>
  <c r="HM39" i="5" s="1"/>
  <c r="HN38" i="5"/>
  <c r="HN39" i="5" s="1"/>
  <c r="HO38" i="5"/>
  <c r="HP38" i="5"/>
  <c r="HQ38" i="5"/>
  <c r="HQ39" i="5" s="1"/>
  <c r="HR38" i="5"/>
  <c r="HR39" i="5" s="1"/>
  <c r="HS38" i="5"/>
  <c r="HT38" i="5"/>
  <c r="HT39" i="5" s="1"/>
  <c r="HU38" i="5"/>
  <c r="HU39" i="5" s="1"/>
  <c r="HV38" i="5"/>
  <c r="HW38" i="5"/>
  <c r="HW39" i="5" s="1"/>
  <c r="HX38" i="5"/>
  <c r="HY38" i="5"/>
  <c r="HY39" i="5" s="1"/>
  <c r="HZ38" i="5"/>
  <c r="HZ39" i="5" s="1"/>
  <c r="IA38" i="5"/>
  <c r="IB38" i="5"/>
  <c r="IB39" i="5" s="1"/>
  <c r="IC38" i="5"/>
  <c r="IC39" i="5" s="1"/>
  <c r="ID38" i="5"/>
  <c r="IE38" i="5"/>
  <c r="IE39" i="5" s="1"/>
  <c r="IF38" i="5"/>
  <c r="IF39" i="5" s="1"/>
  <c r="IG38" i="5"/>
  <c r="IH38" i="5"/>
  <c r="IH39" i="5" s="1"/>
  <c r="II38" i="5"/>
  <c r="II39" i="5" s="1"/>
  <c r="IJ38" i="5"/>
  <c r="IK38" i="5"/>
  <c r="IK39" i="5" s="1"/>
  <c r="IL38" i="5"/>
  <c r="IL39" i="5" s="1"/>
  <c r="IM38" i="5"/>
  <c r="IM39" i="5" s="1"/>
  <c r="IN38" i="5"/>
  <c r="IO38" i="5"/>
  <c r="IO39" i="5" s="1"/>
  <c r="IP38" i="5"/>
  <c r="IP39" i="5" s="1"/>
  <c r="IQ38" i="5"/>
  <c r="IR38" i="5"/>
  <c r="IR39" i="5" s="1"/>
  <c r="IS38" i="5"/>
  <c r="IT38" i="5"/>
  <c r="IT39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D60" i="5"/>
  <c r="J56" i="5"/>
  <c r="K57" i="5"/>
  <c r="K58" i="5"/>
  <c r="J58" i="5" s="1"/>
  <c r="G57" i="5"/>
  <c r="G58" i="5"/>
  <c r="F58" i="5" s="1"/>
  <c r="E56" i="5"/>
  <c r="D56" i="5" s="1"/>
  <c r="E57" i="5"/>
  <c r="D57" i="5" s="1"/>
  <c r="E58" i="5"/>
  <c r="D58" i="5" s="1"/>
  <c r="D51" i="5"/>
  <c r="K49" i="5"/>
  <c r="J49" i="5" s="1"/>
  <c r="I48" i="5"/>
  <c r="I49" i="5"/>
  <c r="H49" i="5" s="1"/>
  <c r="D47" i="5"/>
  <c r="E42" i="5"/>
  <c r="D42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E43" i="5"/>
  <c r="D43" i="5" s="1"/>
  <c r="E63" i="5" l="1"/>
  <c r="D63" i="5"/>
  <c r="M59" i="5"/>
  <c r="L59" i="5"/>
  <c r="K59" i="5"/>
  <c r="H59" i="5"/>
  <c r="G59" i="5"/>
  <c r="F59" i="5"/>
  <c r="E59" i="5"/>
  <c r="D59" i="5"/>
  <c r="E54" i="5"/>
  <c r="D54" i="5"/>
  <c r="K50" i="5"/>
  <c r="J50" i="5"/>
  <c r="I50" i="5"/>
  <c r="H50" i="5"/>
  <c r="G50" i="5"/>
  <c r="F50" i="5"/>
  <c r="E45" i="5"/>
  <c r="E50" i="5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<sst xmlns="http://schemas.openxmlformats.org/spreadsheetml/2006/main" count="2327" uniqueCount="1414">
  <si>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</si>
  <si>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</si>
  <si>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</si>
  <si>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</si>
  <si>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</si>
  <si>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</si>
  <si>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</si>
  <si>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</si>
  <si>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</si>
  <si>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</si>
  <si>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</si>
  <si>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</si>
  <si>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</si>
  <si>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</si>
  <si>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</si>
  <si>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</si>
  <si>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</si>
  <si>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</si>
  <si>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</si>
  <si>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</si>
  <si>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</si>
  <si>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</si>
  <si>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</si>
  <si>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</si>
  <si>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</si>
  <si>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</si>
  <si>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</si>
  <si>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</si>
  <si>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</si>
  <si>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</si>
  <si>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</si>
  <si>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</si>
  <si>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</si>
  <si>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</si>
  <si>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</si>
  <si>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</si>
  <si>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</si>
  <si>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</si>
  <si>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</si>
  <si>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</si>
  <si>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</si>
  <si>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</si>
  <si>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</si>
  <si>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</si>
  <si>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</si>
  <si>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</si>
  <si>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</si>
  <si>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</si>
  <si>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</si>
  <si>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</si>
  <si>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</si>
  <si>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</si>
  <si>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</si>
  <si>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</si>
  <si>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</si>
  <si>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</si>
  <si>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</si>
  <si>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</si>
  <si>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</si>
  <si>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</si>
  <si>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</si>
  <si>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</si>
  <si>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</si>
  <si>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</si>
  <si>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</si>
  <si>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</si>
  <si>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</si>
  <si>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</si>
  <si>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</si>
  <si>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</si>
  <si>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</si>
  <si>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</si>
  <si>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</si>
  <si>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</si>
  <si>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</si>
  <si>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</si>
  <si>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</si>
  <si>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</si>
  <si>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</si>
  <si>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</si>
  <si>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</si>
  <si>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</si>
  <si>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</si>
  <si>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</si>
  <si>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</si>
  <si>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</si>
  <si>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</si>
  <si>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</si>
  <si>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</si>
  <si>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</si>
  <si>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</si>
  <si>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</si>
  <si>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</si>
  <si>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</si>
  <si>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</si>
  <si>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</si>
  <si>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</si>
  <si>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</si>
  <si>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</si>
  <si>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</si>
  <si>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</si>
  <si>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</si>
  <si>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</si>
  <si>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</si>
  <si>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</si>
  <si>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</si>
  <si>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</si>
  <si>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</si>
  <si>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</si>
  <si>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</si>
  <si>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</si>
  <si>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</si>
  <si>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</si>
  <si>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</si>
  <si>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</si>
  <si>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</si>
  <si>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</si>
  <si>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</si>
  <si>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</si>
  <si>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</si>
  <si>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</si>
  <si>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</si>
  <si>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</si>
  <si>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</si>
  <si>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</si>
  <si>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</si>
  <si>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</si>
  <si>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</si>
  <si>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</si>
  <si>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</si>
  <si>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</si>
  <si>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</si>
  <si>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</si>
  <si>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</si>
  <si>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</si>
  <si>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</si>
  <si>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</si>
  <si>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</si>
  <si>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</si>
  <si>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</si>
  <si>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</si>
  <si>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</si>
  <si>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</si>
  <si>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</si>
  <si>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</si>
  <si>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</si>
  <si>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</si>
  <si>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</si>
  <si>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</si>
  <si>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</si>
  <si>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</si>
  <si>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</si>
  <si>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</si>
  <si>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</si>
  <si>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</si>
  <si>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</si>
  <si>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</si>
  <si>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</si>
  <si>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</si>
  <si>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</si>
  <si>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</si>
  <si>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</si>
  <si>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</si>
  <si>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</si>
  <si>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</si>
  <si>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</si>
  <si>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</si>
  <si>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</si>
  <si>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</si>
  <si>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</si>
  <si>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</si>
  <si>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</si>
  <si>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</si>
  <si>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</si>
  <si>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</si>
  <si>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</si>
  <si>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</si>
  <si>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</si>
  <si>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</si>
  <si>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</si>
  <si>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</si>
  <si>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</si>
  <si>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</si>
  <si>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</si>
  <si>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</si>
  <si>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</si>
  <si>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</si>
  <si>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</si>
  <si>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</si>
  <si>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</si>
  <si>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</si>
  <si>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</si>
  <si>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</si>
  <si>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</si>
  <si>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</si>
  <si>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</si>
  <si>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</si>
  <si>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</si>
  <si>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</si>
  <si>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</si>
  <si>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</si>
  <si>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</si>
  <si>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</si>
  <si>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</si>
  <si>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</si>
  <si>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</si>
  <si>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</si>
  <si>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</si>
  <si>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</si>
  <si>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</si>
  <si>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</si>
  <si>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</si>
  <si>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</si>
  <si>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</si>
  <si>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</si>
  <si>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</si>
  <si>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</si>
  <si>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</si>
  <si>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</si>
  <si>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</si>
  <si>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</si>
  <si>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</si>
  <si>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</si>
  <si>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</si>
  <si>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</si>
  <si>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</si>
  <si>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</si>
  <si>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</si>
  <si>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</si>
  <si>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</si>
  <si>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</si>
  <si>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</si>
  <si>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</si>
  <si>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</si>
  <si>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</si>
  <si>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</si>
  <si>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</si>
  <si>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</si>
  <si>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</si>
  <si>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</si>
  <si>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</si>
  <si>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</si>
  <si>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</si>
  <si>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</si>
  <si>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</si>
  <si>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</si>
  <si>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</si>
  <si>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</si>
  <si>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</si>
  <si>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</si>
  <si>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</si>
  <si>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</si>
  <si>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</si>
  <si>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</si>
  <si>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</si>
  <si>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</si>
  <si>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</si>
  <si>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</si>
  <si>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</si>
  <si>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</si>
  <si>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</si>
  <si>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</si>
  <si>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</si>
  <si>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</si>
  <si>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</si>
  <si>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</si>
  <si>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</si>
  <si>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</si>
  <si>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</si>
  <si>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</si>
  <si>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</si>
  <si>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</si>
  <si>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</si>
  <si>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</si>
  <si>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</si>
  <si>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</si>
  <si>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</si>
  <si>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</si>
  <si>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</si>
  <si>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</si>
  <si>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</si>
  <si>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</si>
  <si>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</si>
  <si>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</si>
  <si>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</si>
  <si>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</si>
  <si>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</si>
  <si>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</si>
  <si>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</si>
  <si>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</si>
  <si>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</si>
  <si>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</si>
  <si>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</si>
  <si>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</si>
  <si>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</si>
  <si>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</si>
  <si>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</si>
  <si>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</si>
  <si>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</si>
  <si>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</si>
  <si>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</si>
  <si>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</si>
  <si>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</si>
  <si>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</si>
  <si>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</si>
  <si>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</si>
  <si>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</si>
  <si>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</si>
  <si>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</si>
  <si>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</si>
  <si>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</si>
  <si>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</si>
  <si>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</si>
  <si>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</si>
  <si>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</si>
  <si>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</si>
  <si>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</si>
  <si>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</si>
  <si>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</si>
  <si>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</si>
  <si>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</si>
  <si>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</si>
  <si>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</si>
  <si>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</si>
  <si>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</si>
  <si>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</si>
  <si>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</si>
  <si>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</si>
  <si>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</si>
  <si>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</si>
  <si>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</si>
  <si>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</si>
  <si>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</si>
  <si>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</si>
  <si>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</si>
  <si>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</si>
  <si>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</si>
  <si>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</si>
  <si>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</si>
  <si>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</si>
  <si>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</si>
  <si>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</si>
  <si>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</si>
  <si>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</si>
  <si>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</si>
  <si>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</si>
  <si>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</si>
  <si>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</si>
  <si>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</si>
  <si>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</si>
  <si>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</si>
  <si>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</si>
  <si>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</si>
  <si>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</si>
  <si>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</si>
  <si>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</si>
  <si>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</si>
  <si>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</si>
  <si>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</si>
  <si>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</si>
  <si>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</si>
  <si>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</si>
  <si>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</si>
  <si>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</si>
  <si>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</si>
  <si>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</si>
  <si>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</si>
  <si>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</si>
  <si>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</si>
  <si>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</si>
  <si>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</si>
  <si>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</si>
  <si>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</si>
  <si>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</si>
  <si>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</si>
  <si>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</si>
  <si>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</si>
  <si>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</si>
  <si>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</si>
  <si>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</si>
  <si>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</si>
  <si>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</si>
  <si>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</si>
  <si>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</si>
  <si>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</si>
  <si>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</si>
  <si>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</si>
  <si>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</si>
  <si>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</si>
  <si>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</si>
  <si>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</si>
  <si>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</si>
  <si>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</si>
  <si>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</si>
  <si>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</si>
  <si>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</si>
  <si>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</si>
  <si>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</si>
  <si>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</si>
  <si>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</si>
  <si>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</si>
  <si>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</si>
  <si>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</si>
  <si>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</si>
  <si>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</si>
  <si>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</si>
  <si>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</si>
  <si>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</si>
  <si>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</si>
  <si>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</si>
  <si>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</si>
  <si>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</si>
  <si>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</si>
  <si>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</si>
  <si>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</si>
  <si>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</si>
  <si>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</si>
  <si>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</si>
  <si>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</si>
  <si>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</si>
  <si>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</si>
  <si>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</si>
  <si>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</si>
  <si>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</si>
  <si>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</si>
  <si>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</si>
  <si>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</si>
  <si>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</si>
  <si>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</si>
  <si>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</si>
  <si>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</si>
  <si>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</si>
  <si>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</si>
  <si>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</si>
  <si>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</si>
  <si>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</si>
  <si>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</si>
  <si>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</si>
  <si>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</si>
  <si>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</si>
  <si>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</si>
  <si>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</si>
  <si>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</si>
  <si>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</si>
  <si>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</si>
  <si>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</si>
  <si>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</si>
  <si>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</si>
  <si>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</si>
  <si>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</si>
  <si>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</si>
  <si>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</si>
  <si>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</si>
  <si>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</si>
  <si>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</si>
  <si>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</si>
  <si>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</si>
  <si>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</si>
  <si>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</si>
  <si>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</si>
  <si>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</si>
  <si>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</si>
  <si>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</si>
  <si>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</si>
  <si>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</si>
  <si>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</si>
  <si>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</si>
  <si>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</si>
  <si>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</si>
  <si>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</si>
  <si>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</si>
  <si>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</si>
  <si>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</si>
  <si>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</si>
  <si>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</si>
  <si>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</si>
  <si>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</si>
  <si>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</si>
  <si>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</si>
  <si>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</si>
  <si>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</si>
  <si>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</si>
  <si>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</si>
  <si>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</si>
  <si>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</si>
  <si>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</si>
  <si>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</si>
  <si>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</si>
  <si>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</si>
  <si>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</si>
  <si>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</si>
  <si>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</si>
  <si>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</si>
  <si>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</si>
  <si>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</si>
  <si>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</si>
  <si>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</si>
  <si>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</si>
  <si>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</si>
  <si>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</si>
  <si>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</si>
  <si>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</si>
  <si>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</si>
  <si>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</si>
  <si>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</si>
  <si>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</si>
  <si>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</si>
  <si>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</si>
  <si>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</si>
  <si>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</si>
  <si>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</si>
  <si>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</si>
  <si>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</si>
  <si>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</si>
  <si>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</si>
  <si>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</si>
  <si>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</si>
  <si>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</si>
  <si>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</si>
  <si>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</si>
  <si>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</si>
  <si>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</si>
  <si>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</si>
  <si>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</si>
  <si>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</si>
  <si>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</si>
  <si>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</si>
  <si>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</si>
  <si>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</si>
  <si>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</si>
  <si>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</si>
  <si>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</si>
  <si>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</si>
  <si>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</si>
  <si>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</si>
  <si>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</si>
  <si>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</si>
  <si>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</si>
  <si>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</si>
  <si>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</si>
  <si>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</si>
  <si>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</si>
  <si>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</si>
  <si>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</si>
  <si>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</si>
  <si>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</si>
  <si>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</si>
  <si>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</si>
  <si>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</si>
  <si>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</si>
  <si>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</si>
  <si>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</si>
  <si>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</si>
  <si>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</si>
  <si>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</si>
  <si>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</si>
  <si>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</si>
  <si>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</si>
  <si>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</si>
  <si>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</si>
  <si>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</si>
  <si>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</si>
  <si>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</si>
  <si>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</si>
  <si>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</si>
  <si>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</si>
  <si>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</si>
  <si>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</si>
  <si>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</si>
  <si>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</si>
  <si>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</si>
  <si>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</si>
  <si>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</si>
  <si>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</si>
  <si>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</si>
  <si>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</si>
  <si>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</si>
  <si>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</si>
  <si>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</si>
  <si>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</si>
  <si>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</si>
  <si>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</si>
  <si>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</si>
  <si>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</si>
  <si>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</si>
  <si>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</si>
  <si>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</si>
  <si>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</si>
  <si>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</si>
  <si>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</si>
  <si>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</si>
  <si>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</si>
  <si>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</si>
  <si>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</si>
  <si>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</si>
  <si>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</si>
  <si>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</si>
  <si>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</si>
  <si>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</si>
  <si>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</si>
  <si>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</si>
  <si>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</si>
  <si>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</si>
  <si>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</si>
  <si>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</si>
  <si>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</si>
  <si>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</si>
  <si>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</si>
  <si>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</si>
  <si>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</si>
  <si>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</si>
  <si>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</si>
  <si>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</si>
  <si>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</si>
  <si>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</si>
  <si>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</si>
  <si>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</si>
  <si>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</si>
  <si>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</si>
  <si>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</si>
  <si>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</si>
  <si>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</si>
  <si>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</si>
  <si>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</si>
  <si>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</si>
  <si>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</si>
  <si>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</si>
  <si>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</si>
  <si>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</si>
  <si>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</si>
  <si>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</si>
  <si>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</si>
  <si>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</si>
  <si>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</si>
  <si>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</si>
  <si>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</si>
  <si>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</si>
  <si>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</si>
  <si>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</si>
  <si>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</si>
  <si>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</si>
  <si>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</si>
  <si>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</si>
  <si>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</si>
  <si>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</si>
  <si>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</si>
  <si>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</si>
  <si>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</si>
  <si>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</si>
  <si>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</si>
  <si>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</si>
  <si>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</si>
  <si>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</si>
  <si>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</si>
  <si>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</si>
  <si>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</si>
  <si>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</si>
  <si>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</si>
  <si>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</si>
  <si>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</si>
  <si>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</si>
  <si>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</si>
  <si>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</si>
  <si>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</si>
  <si>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</si>
  <si>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</si>
  <si>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</si>
  <si>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</si>
  <si>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</si>
  <si>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</si>
  <si>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</si>
  <si>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</si>
  <si>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</si>
  <si>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</si>
  <si>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</si>
  <si>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</si>
  <si>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</si>
  <si>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</si>
  <si>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</si>
  <si>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</si>
  <si>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</si>
  <si>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</si>
  <si>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</si>
  <si>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</si>
  <si>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</si>
  <si>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</si>
  <si>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</si>
  <si>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</si>
  <si>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</si>
  <si>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</si>
  <si>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</si>
  <si>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</si>
  <si>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</si>
  <si>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</si>
  <si>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</si>
  <si>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</si>
  <si>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</si>
  <si>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</si>
  <si>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</si>
  <si>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</si>
  <si>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</si>
  <si>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</si>
  <si>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</si>
  <si>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</si>
  <si>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</si>
  <si>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</si>
  <si>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</si>
  <si>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</si>
  <si>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</si>
  <si>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</si>
  <si>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</si>
  <si>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</si>
  <si>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</si>
  <si>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</si>
  <si>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</si>
  <si>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</si>
  <si>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</si>
  <si>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</si>
  <si>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</si>
  <si>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</si>
  <si>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</si>
  <si>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</si>
  <si>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</si>
  <si>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</si>
  <si>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</si>
  <si>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</si>
  <si>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</si>
  <si>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</si>
  <si>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</si>
  <si>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</si>
  <si>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</si>
  <si>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</si>
  <si>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</si>
  <si>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</si>
  <si>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</si>
  <si>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</si>
  <si>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</si>
  <si>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</si>
  <si>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</si>
  <si>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</si>
  <si>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</si>
  <si>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</si>
  <si>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</si>
  <si>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</si>
  <si>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</si>
  <si>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</si>
  <si>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</si>
  <si>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</si>
  <si>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</si>
  <si>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</si>
  <si>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</si>
  <si>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</si>
  <si>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</si>
  <si>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</si>
  <si>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</si>
  <si>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</si>
  <si>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</si>
  <si>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</si>
  <si>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</si>
  <si>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</si>
  <si>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</si>
  <si>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</si>
  <si>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</si>
  <si>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</si>
  <si>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</si>
  <si>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</si>
  <si>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</si>
  <si>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</si>
  <si>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</si>
  <si>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</si>
  <si>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</si>
  <si>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</si>
  <si>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</si>
  <si>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</si>
  <si>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</si>
  <si>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</si>
  <si>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</si>
  <si>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</si>
  <si>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</si>
  <si>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</si>
  <si>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</si>
  <si>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</si>
  <si>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</si>
  <si>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</si>
  <si>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</si>
  <si>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</si>
  <si>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</si>
  <si>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</si>
  <si>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</si>
  <si>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</si>
  <si>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</si>
  <si>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</si>
  <si>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</si>
  <si>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</si>
  <si>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</si>
  <si>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</si>
  <si>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</si>
  <si>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</si>
  <si>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</si>
  <si>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</si>
  <si>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</si>
  <si>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</si>
  <si>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</si>
  <si>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</si>
  <si>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</si>
  <si>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</si>
  <si>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</si>
  <si>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</si>
  <si>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</si>
  <si>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</si>
  <si>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</si>
  <si>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</si>
  <si>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</si>
  <si>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</si>
  <si>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</si>
  <si>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</si>
  <si>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</si>
  <si>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</si>
  <si>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</si>
  <si>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</si>
  <si>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</si>
  <si>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</si>
  <si>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</si>
  <si>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</si>
  <si>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</si>
  <si>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</si>
  <si>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</si>
  <si>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</si>
  <si>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</si>
  <si>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</si>
  <si>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</si>
  <si>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</si>
  <si>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</si>
  <si>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</si>
  <si>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</si>
  <si>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</si>
  <si>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</si>
  <si>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</si>
  <si>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</si>
  <si>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</si>
  <si>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</si>
  <si>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</si>
  <si>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</si>
  <si>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</si>
  <si>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</si>
  <si>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</si>
  <si>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</si>
  <si>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</si>
  <si>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</si>
  <si>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</si>
  <si>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</si>
  <si>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</si>
  <si>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</si>
  <si>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</si>
  <si>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</si>
  <si>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</si>
  <si>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</si>
  <si>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</si>
  <si>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</si>
  <si>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</si>
  <si>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</si>
  <si>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</si>
  <si>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</si>
  <si>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</si>
  <si>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</si>
  <si>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</si>
  <si>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</si>
  <si>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</si>
  <si>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</si>
  <si>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</si>
  <si>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</si>
  <si>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</si>
  <si>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</si>
  <si>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</si>
  <si>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</si>
  <si>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</si>
  <si>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</si>
  <si>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</si>
  <si>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</si>
  <si>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</si>
  <si>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</si>
  <si>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</si>
  <si>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</si>
  <si>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</si>
  <si>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</si>
  <si>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</si>
  <si>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</si>
  <si>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</si>
  <si>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</si>
  <si>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</si>
  <si>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</si>
  <si>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</si>
  <si>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</si>
  <si>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</si>
  <si>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</si>
  <si>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</si>
  <si>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</si>
  <si>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</si>
  <si>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</si>
  <si>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</si>
  <si>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</si>
  <si>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</si>
  <si>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</si>
  <si>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</si>
  <si>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</si>
  <si>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</si>
  <si>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</si>
  <si>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</si>
  <si>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</si>
  <si>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</si>
  <si>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</si>
  <si>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</si>
  <si>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</si>
  <si>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</si>
  <si>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</si>
  <si>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</si>
  <si>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</si>
  <si>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</si>
  <si>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</si>
  <si>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</si>
  <si>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</si>
  <si>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</si>
  <si>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</si>
  <si>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</si>
  <si>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</si>
  <si>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</si>
  <si>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</si>
  <si>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</si>
  <si>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</si>
  <si>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</si>
  <si>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</si>
  <si>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</si>
  <si>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</si>
  <si>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</si>
  <si>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</si>
  <si>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</si>
  <si>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</si>
  <si>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</si>
  <si>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</si>
  <si>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</si>
  <si>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</si>
  <si>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</si>
  <si>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</si>
  <si>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</si>
  <si>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</si>
  <si>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</si>
  <si>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</si>
  <si>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</si>
  <si>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</si>
  <si>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</si>
  <si>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</si>
  <si>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</si>
  <si>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</si>
  <si>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</si>
  <si>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</si>
  <si>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</si>
  <si>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</si>
  <si>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</si>
  <si>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</si>
  <si>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</si>
  <si>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</si>
  <si>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</si>
  <si>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</si>
  <si>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</si>
  <si>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</si>
  <si>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</si>
  <si>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</si>
  <si>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</si>
  <si>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</si>
  <si>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</si>
  <si>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</si>
  <si>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</si>
  <si>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</si>
  <si>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</si>
  <si>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</si>
  <si>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</si>
  <si>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</si>
  <si>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</si>
  <si>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</si>
  <si>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</si>
  <si>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</si>
  <si>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</si>
  <si>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</si>
  <si>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</si>
  <si>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</si>
  <si>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</si>
  <si>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</si>
  <si>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</si>
  <si>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</si>
  <si>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</si>
  <si>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</si>
  <si>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</si>
  <si>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</si>
  <si>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</si>
  <si>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</si>
  <si>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</si>
  <si>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</si>
  <si>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</si>
  <si>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</si>
  <si>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</si>
  <si>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</si>
  <si>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</si>
  <si>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</si>
  <si>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</si>
  <si>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</si>
  <si>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</si>
  <si>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</si>
  <si>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</si>
  <si>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</si>
  <si>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</si>
  <si>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</si>
  <si>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</si>
  <si>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</si>
  <si>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</si>
  <si>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</si>
  <si>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</si>
  <si>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</si>
  <si>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</si>
  <si>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</si>
  <si>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</si>
  <si>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</si>
  <si>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</si>
  <si>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</si>
  <si>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</si>
  <si>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</si>
  <si>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</si>
  <si>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</si>
  <si>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</si>
  <si>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</si>
  <si>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</si>
  <si>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</si>
  <si>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</si>
  <si>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</si>
  <si>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</si>
  <si>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</si>
  <si>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</si>
  <si>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</si>
  <si>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</si>
  <si>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</si>
  <si>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</si>
  <si>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</si>
  <si>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</si>
  <si>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</si>
  <si>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</si>
  <si>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</si>
  <si>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</si>
  <si>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</si>
  <si>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</si>
  <si>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</si>
  <si>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</si>
  <si>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</si>
  <si>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</si>
  <si>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</si>
  <si>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</si>
  <si>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</si>
  <si>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</si>
  <si>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</si>
  <si>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</si>
  <si>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</si>
  <si>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</si>
  <si>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</si>
  <si>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</si>
  <si>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</si>
  <si>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</si>
  <si>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</si>
  <si>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</si>
  <si>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</si>
  <si>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</si>
  <si>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</si>
  <si>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</si>
  <si>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</si>
  <si>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</si>
  <si>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</si>
  <si>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</si>
  <si>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</si>
  <si>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</si>
  <si>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</si>
  <si>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</si>
  <si>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</si>
  <si>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</si>
  <si>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</si>
  <si>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</si>
  <si>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</si>
  <si>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</si>
  <si>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</si>
  <si>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</si>
  <si>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</si>
  <si>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</si>
  <si>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</si>
  <si>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</si>
  <si>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</si>
  <si>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</si>
  <si>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</si>
  <si>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</si>
  <si>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</si>
  <si>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</si>
  <si>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</si>
  <si>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</si>
  <si>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</si>
  <si>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</si>
  <si>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</si>
  <si>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</si>
  <si>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</si>
  <si>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</si>
  <si>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</si>
  <si>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</si>
  <si>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</si>
  <si>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</si>
  <si>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</si>
  <si>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</si>
  <si>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</si>
  <si>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</si>
  <si>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</si>
  <si>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</si>
  <si>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</si>
  <si>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</si>
  <si>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</si>
  <si>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</si>
  <si>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</si>
  <si>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</si>
  <si>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</si>
  <si>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</si>
  <si>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</si>
  <si>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</si>
  <si>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</si>
  <si>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</si>
  <si>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</si>
  <si>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</si>
  <si>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</si>
  <si>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</si>
  <si>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</si>
  <si>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</si>
  <si>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</si>
  <si>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</si>
  <si>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</si>
  <si>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</si>
  <si>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</si>
  <si>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</si>
  <si>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</si>
  <si>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</si>
  <si>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</si>
  <si>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</si>
  <si>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</si>
  <si>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</si>
  <si>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</si>
  <si>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</si>
  <si>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</si>
  <si>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</si>
  <si>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</si>
  <si>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</si>
  <si>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</si>
  <si>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</si>
  <si>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</si>
  <si>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</si>
  <si>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</si>
  <si>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</si>
  <si>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</si>
  <si>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</si>
  <si>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</si>
  <si>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</si>
  <si>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</si>
  <si>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</si>
  <si>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</si>
  <si>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</si>
  <si>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</si>
  <si>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</si>
  <si>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</si>
  <si>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</si>
  <si>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</si>
  <si>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</si>
  <si>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</si>
  <si>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</si>
  <si>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</si>
  <si>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</si>
  <si>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</si>
  <si>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</si>
  <si>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</si>
  <si>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</si>
  <si>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</si>
  <si>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</si>
  <si>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</si>
  <si>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</si>
  <si>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</si>
  <si>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</si>
  <si>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</si>
  <si>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</si>
  <si>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</si>
  <si>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</si>
  <si>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</si>
  <si>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</si>
  <si>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</si>
  <si>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</si>
  <si>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</si>
  <si>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</si>
  <si>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</si>
  <si>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</si>
  <si>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</si>
  <si>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</si>
  <si>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</si>
  <si>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</si>
  <si>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</si>
  <si>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</si>
  <si>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</si>
  <si>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</si>
  <si>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</si>
  <si>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</si>
  <si>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</si>
  <si>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</si>
  <si>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</si>
  <si>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</si>
  <si>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</si>
  <si>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</si>
  <si>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</si>
  <si>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</si>
  <si>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</si>
  <si>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</si>
  <si>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</si>
  <si>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</si>
  <si>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</si>
  <si>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</si>
  <si>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</si>
  <si>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</si>
  <si>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</si>
  <si>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</si>
  <si>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</si>
  <si>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</si>
  <si>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</si>
  <si>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</si>
  <si>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</si>
  <si>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</si>
  <si>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</si>
  <si>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</si>
  <si>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</si>
  <si>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</si>
  <si>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</si>
  <si>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</si>
  <si>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</si>
  <si>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</si>
  <si>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</si>
  <si>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</si>
  <si>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</si>
  <si>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</si>
  <si>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</si>
  <si>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</si>
  <si>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</si>
  <si>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</si>
  <si>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</si>
  <si>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</si>
  <si>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</si>
  <si>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</si>
  <si>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</si>
  <si>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</si>
  <si>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</si>
  <si>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</si>
  <si>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</si>
  <si>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</si>
  <si>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</si>
  <si>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</si>
  <si>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</si>
  <si>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</si>
  <si>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</si>
  <si>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</si>
  <si>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</si>
  <si>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</si>
  <si>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</si>
  <si>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</si>
  <si>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</si>
  <si>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</si>
  <si>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</si>
  <si>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</si>
  <si>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</si>
  <si>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</si>
  <si>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</si>
  <si>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</si>
  <si>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</si>
  <si>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</si>
  <si>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</si>
  <si>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</si>
  <si>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</si>
  <si>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</si>
  <si>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</si>
  <si>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</si>
  <si>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</si>
  <si>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</si>
  <si>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</si>
  <si>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</si>
  <si>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</si>
  <si>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</si>
  <si>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</si>
  <si>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</si>
  <si>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</si>
  <si>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</si>
  <si>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</si>
  <si>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</si>
  <si>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</si>
  <si>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</si>
  <si>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</si>
  <si>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</si>
  <si>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</si>
  <si>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</si>
  <si>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</si>
  <si>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</si>
  <si>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</si>
  <si>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</si>
  <si>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</si>
  <si>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</si>
  <si>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</si>
  <si>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</si>
  <si>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</si>
  <si>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</si>
  <si>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</si>
  <si>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</si>
  <si>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</si>
  <si>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</si>
  <si>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</si>
  <si>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</si>
  <si>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</si>
  <si>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</si>
  <si>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</si>
  <si>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</si>
  <si>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</si>
  <si>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</si>
  <si>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</si>
  <si>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</si>
  <si>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</si>
  <si>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</si>
  <si>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</si>
  <si>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</si>
  <si>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</si>
  <si>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</si>
  <si>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</si>
  <si>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</si>
  <si>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</si>
  <si>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</si>
  <si>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</si>
  <si>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</si>
  <si>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</si>
  <si>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</si>
  <si>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</si>
  <si>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</si>
  <si>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</si>
  <si>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</si>
  <si>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</si>
  <si>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</si>
  <si>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</si>
  <si>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</si>
  <si>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</si>
  <si>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</si>
  <si>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</si>
  <si>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</si>
  <si>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</si>
  <si>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</si>
  <si>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</si>
  <si>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</si>
  <si>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</si>
  <si>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</si>
  <si>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</si>
  <si>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</si>
  <si>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</si>
  <si>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</si>
  <si>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</si>
  <si>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</si>
  <si>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</si>
  <si>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</si>
  <si>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</si>
  <si>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</si>
  <si>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</si>
  <si>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</si>
  <si>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</si>
  <si>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</si>
  <si>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</si>
  <si>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</si>
  <si>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</si>
  <si>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</si>
  <si>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</si>
  <si>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</si>
  <si>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</si>
  <si>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</si>
  <si>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</si>
  <si>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</si>
  <si>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</si>
  <si>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</si>
  <si>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</si>
  <si>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</si>
  <si>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</si>
  <si>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Абдулла Даяна</t>
  </si>
  <si>
    <t>Алибекқызы Адия</t>
  </si>
  <si>
    <t>Асилбекова Нұрдана</t>
  </si>
  <si>
    <t>Аманбек Рамазан</t>
  </si>
  <si>
    <t>Әбдрахман Мұхамеджан</t>
  </si>
  <si>
    <t>Әкімжан Шахсафа</t>
  </si>
  <si>
    <t>Әлқуат Битөре</t>
  </si>
  <si>
    <t>Әнуар Инабат</t>
  </si>
  <si>
    <t>Батухан Айсұлтан</t>
  </si>
  <si>
    <t>Думанұлы Рамазан</t>
  </si>
  <si>
    <t>Ерік Ерасыл</t>
  </si>
  <si>
    <t>Жанат Нарул</t>
  </si>
  <si>
    <t>Қуанышұлы Айбек</t>
  </si>
  <si>
    <t>Молдаш Сардар</t>
  </si>
  <si>
    <t>Мункебай Аянат</t>
  </si>
  <si>
    <t>Мырзақұл Айша</t>
  </si>
  <si>
    <t>Мырзатай Сырғалым</t>
  </si>
  <si>
    <t>Нұртай Аяна</t>
  </si>
  <si>
    <t>Оразхан Адия</t>
  </si>
  <si>
    <t>Өміртай Хантөре</t>
  </si>
  <si>
    <t>Сұңғат Азима</t>
  </si>
  <si>
    <t>Тян Артемида</t>
  </si>
  <si>
    <t>Шамжан Таир</t>
  </si>
  <si>
    <t>Мырзахмет Хангелді</t>
  </si>
  <si>
    <t xml:space="preserve"> </t>
  </si>
  <si>
    <r>
      <rPr>
        <b/>
        <sz val="12"/>
        <color theme="1"/>
        <rFont val="Times New Roman"/>
        <family val="1"/>
        <charset val="204"/>
      </rPr>
      <t xml:space="preserve">Оқу жылы: </t>
    </r>
    <r>
      <rPr>
        <sz val="12"/>
        <color theme="1"/>
        <rFont val="Times New Roman"/>
        <family val="1"/>
        <charset val="204"/>
      </rPr>
      <t>2023-2024</t>
    </r>
  </si>
  <si>
    <r>
      <rPr>
        <b/>
        <sz val="12"/>
        <color theme="1"/>
        <rFont val="Times New Roman"/>
        <family val="1"/>
        <charset val="204"/>
      </rPr>
      <t>Тобы:</t>
    </r>
    <r>
      <rPr>
        <sz val="12"/>
        <color theme="1"/>
        <rFont val="Times New Roman"/>
        <family val="1"/>
        <charset val="204"/>
      </rPr>
      <t xml:space="preserve"> "Балбөбек"</t>
    </r>
  </si>
  <si>
    <r>
      <rPr>
        <b/>
        <sz val="12"/>
        <color theme="1"/>
        <rFont val="Times New Roman"/>
        <family val="1"/>
        <charset val="204"/>
      </rPr>
      <t>Өткізу кезең</t>
    </r>
    <r>
      <rPr>
        <sz val="12"/>
        <color theme="1"/>
        <rFont val="Times New Roman"/>
        <family val="1"/>
        <charset val="204"/>
      </rPr>
      <t xml:space="preserve">і: қорытынды </t>
    </r>
  </si>
  <si>
    <r>
      <rPr>
        <b/>
        <sz val="12"/>
        <color theme="1"/>
        <rFont val="Times New Roman"/>
        <family val="1"/>
        <charset val="204"/>
      </rPr>
      <t>Өткізілу уақыты</t>
    </r>
    <r>
      <rPr>
        <sz val="12"/>
        <color theme="1"/>
        <rFont val="Times New Roman"/>
        <family val="1"/>
        <charset val="204"/>
      </rPr>
      <t>: мамыр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</si>
</sst>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3" fillId="0" borderId="0" xfId="0" applyFont="1"/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5" t="s">
        <v>835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2" t="s">
        <v>1380</v>
      </c>
      <c r="DN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69" t="s">
        <v>88</v>
      </c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87" t="s">
        <v>115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67" t="s">
        <v>138</v>
      </c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</row>
    <row r="5" spans="1:254" ht="1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 t="s">
        <v>89</v>
      </c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88" t="s">
        <v>116</v>
      </c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 t="s">
        <v>117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68" t="s">
        <v>139</v>
      </c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</row>
    <row r="6" spans="1:254" ht="10.15" hidden="1" customHeight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5"/>
      <c r="B11" s="75"/>
      <c r="C11" s="78" t="s">
        <v>847</v>
      </c>
      <c r="D11" s="78"/>
      <c r="E11" s="78"/>
      <c r="F11" s="78"/>
      <c r="G11" s="78"/>
      <c r="H11" s="78"/>
      <c r="I11" s="78"/>
      <c r="J11" s="78"/>
      <c r="K11" s="78"/>
      <c r="L11" s="78" t="s">
        <v>850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847</v>
      </c>
      <c r="Y11" s="78"/>
      <c r="Z11" s="78"/>
      <c r="AA11" s="78"/>
      <c r="AB11" s="78"/>
      <c r="AC11" s="78"/>
      <c r="AD11" s="78"/>
      <c r="AE11" s="78"/>
      <c r="AF11" s="78"/>
      <c r="AG11" s="78" t="s">
        <v>850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87" t="s">
        <v>847</v>
      </c>
      <c r="AT11" s="87"/>
      <c r="AU11" s="87"/>
      <c r="AV11" s="87"/>
      <c r="AW11" s="87"/>
      <c r="AX11" s="87"/>
      <c r="AY11" s="87" t="s">
        <v>850</v>
      </c>
      <c r="AZ11" s="87"/>
      <c r="BA11" s="87"/>
      <c r="BB11" s="87"/>
      <c r="BC11" s="87"/>
      <c r="BD11" s="87"/>
      <c r="BE11" s="87"/>
      <c r="BF11" s="87"/>
      <c r="BG11" s="87"/>
      <c r="BH11" s="87" t="s">
        <v>847</v>
      </c>
      <c r="BI11" s="87"/>
      <c r="BJ11" s="87"/>
      <c r="BK11" s="87"/>
      <c r="BL11" s="87"/>
      <c r="BM11" s="87"/>
      <c r="BN11" s="87" t="s">
        <v>850</v>
      </c>
      <c r="BO11" s="87"/>
      <c r="BP11" s="87"/>
      <c r="BQ11" s="87"/>
      <c r="BR11" s="87"/>
      <c r="BS11" s="87"/>
      <c r="BT11" s="87"/>
      <c r="BU11" s="87"/>
      <c r="BV11" s="87"/>
      <c r="BW11" s="87" t="s">
        <v>847</v>
      </c>
      <c r="BX11" s="87"/>
      <c r="BY11" s="87"/>
      <c r="BZ11" s="87"/>
      <c r="CA11" s="87"/>
      <c r="CB11" s="87"/>
      <c r="CC11" s="87" t="s">
        <v>850</v>
      </c>
      <c r="CD11" s="87"/>
      <c r="CE11" s="87"/>
      <c r="CF11" s="87"/>
      <c r="CG11" s="87"/>
      <c r="CH11" s="87"/>
      <c r="CI11" s="87" t="s">
        <v>847</v>
      </c>
      <c r="CJ11" s="87"/>
      <c r="CK11" s="87"/>
      <c r="CL11" s="87"/>
      <c r="CM11" s="87"/>
      <c r="CN11" s="87"/>
      <c r="CO11" s="87"/>
      <c r="CP11" s="87"/>
      <c r="CQ11" s="87"/>
      <c r="CR11" s="87" t="s">
        <v>850</v>
      </c>
      <c r="CS11" s="87"/>
      <c r="CT11" s="87"/>
      <c r="CU11" s="87"/>
      <c r="CV11" s="87"/>
      <c r="CW11" s="87"/>
      <c r="CX11" s="87"/>
      <c r="CY11" s="87"/>
      <c r="CZ11" s="87"/>
      <c r="DA11" s="87" t="s">
        <v>847</v>
      </c>
      <c r="DB11" s="87"/>
      <c r="DC11" s="87"/>
      <c r="DD11" s="87"/>
      <c r="DE11" s="87"/>
      <c r="DF11" s="87"/>
      <c r="DG11" s="87" t="s">
        <v>850</v>
      </c>
      <c r="DH11" s="87"/>
      <c r="DI11" s="87"/>
      <c r="DJ11" s="87"/>
      <c r="DK11" s="87"/>
      <c r="DL11" s="87"/>
      <c r="DM11" s="87"/>
      <c r="DN11" s="87"/>
      <c r="DO11" s="87"/>
    </row>
    <row r="12" spans="1:254" ht="15.6" customHeight="1" x14ac:dyDescent="0.25">
      <c r="A12" s="75"/>
      <c r="B12" s="75"/>
      <c r="C12" s="70" t="s">
        <v>22</v>
      </c>
      <c r="D12" s="70" t="s">
        <v>5</v>
      </c>
      <c r="E12" s="70" t="s">
        <v>6</v>
      </c>
      <c r="F12" s="70" t="s">
        <v>26</v>
      </c>
      <c r="G12" s="70" t="s">
        <v>7</v>
      </c>
      <c r="H12" s="70" t="s">
        <v>8</v>
      </c>
      <c r="I12" s="70" t="s">
        <v>23</v>
      </c>
      <c r="J12" s="70" t="s">
        <v>9</v>
      </c>
      <c r="K12" s="70" t="s">
        <v>10</v>
      </c>
      <c r="L12" s="70" t="s">
        <v>28</v>
      </c>
      <c r="M12" s="70" t="s">
        <v>6</v>
      </c>
      <c r="N12" s="70" t="s">
        <v>12</v>
      </c>
      <c r="O12" s="70" t="s">
        <v>24</v>
      </c>
      <c r="P12" s="70" t="s">
        <v>10</v>
      </c>
      <c r="Q12" s="70" t="s">
        <v>13</v>
      </c>
      <c r="R12" s="70" t="s">
        <v>25</v>
      </c>
      <c r="S12" s="70" t="s">
        <v>12</v>
      </c>
      <c r="T12" s="70" t="s">
        <v>7</v>
      </c>
      <c r="U12" s="70" t="s">
        <v>36</v>
      </c>
      <c r="V12" s="70" t="s">
        <v>14</v>
      </c>
      <c r="W12" s="70" t="s">
        <v>9</v>
      </c>
      <c r="X12" s="70" t="s">
        <v>44</v>
      </c>
      <c r="Y12" s="70"/>
      <c r="Z12" s="70"/>
      <c r="AA12" s="70" t="s">
        <v>45</v>
      </c>
      <c r="AB12" s="70"/>
      <c r="AC12" s="70"/>
      <c r="AD12" s="70" t="s">
        <v>46</v>
      </c>
      <c r="AE12" s="70"/>
      <c r="AF12" s="70"/>
      <c r="AG12" s="70" t="s">
        <v>47</v>
      </c>
      <c r="AH12" s="70"/>
      <c r="AI12" s="70"/>
      <c r="AJ12" s="70" t="s">
        <v>48</v>
      </c>
      <c r="AK12" s="70"/>
      <c r="AL12" s="70"/>
      <c r="AM12" s="70" t="s">
        <v>49</v>
      </c>
      <c r="AN12" s="70"/>
      <c r="AO12" s="70"/>
      <c r="AP12" s="68" t="s">
        <v>50</v>
      </c>
      <c r="AQ12" s="68"/>
      <c r="AR12" s="68"/>
      <c r="AS12" s="70" t="s">
        <v>51</v>
      </c>
      <c r="AT12" s="70"/>
      <c r="AU12" s="70"/>
      <c r="AV12" s="70" t="s">
        <v>52</v>
      </c>
      <c r="AW12" s="70"/>
      <c r="AX12" s="70"/>
      <c r="AY12" s="70" t="s">
        <v>53</v>
      </c>
      <c r="AZ12" s="70"/>
      <c r="BA12" s="70"/>
      <c r="BB12" s="70" t="s">
        <v>54</v>
      </c>
      <c r="BC12" s="70"/>
      <c r="BD12" s="70"/>
      <c r="BE12" s="70" t="s">
        <v>55</v>
      </c>
      <c r="BF12" s="70"/>
      <c r="BG12" s="70"/>
      <c r="BH12" s="68" t="s">
        <v>90</v>
      </c>
      <c r="BI12" s="68"/>
      <c r="BJ12" s="68"/>
      <c r="BK12" s="68" t="s">
        <v>91</v>
      </c>
      <c r="BL12" s="68"/>
      <c r="BM12" s="68"/>
      <c r="BN12" s="68" t="s">
        <v>92</v>
      </c>
      <c r="BO12" s="68"/>
      <c r="BP12" s="68"/>
      <c r="BQ12" s="68" t="s">
        <v>93</v>
      </c>
      <c r="BR12" s="68"/>
      <c r="BS12" s="68"/>
      <c r="BT12" s="68" t="s">
        <v>94</v>
      </c>
      <c r="BU12" s="68"/>
      <c r="BV12" s="68"/>
      <c r="BW12" s="68" t="s">
        <v>105</v>
      </c>
      <c r="BX12" s="68"/>
      <c r="BY12" s="68"/>
      <c r="BZ12" s="68" t="s">
        <v>106</v>
      </c>
      <c r="CA12" s="68"/>
      <c r="CB12" s="68"/>
      <c r="CC12" s="68" t="s">
        <v>107</v>
      </c>
      <c r="CD12" s="68"/>
      <c r="CE12" s="68"/>
      <c r="CF12" s="68" t="s">
        <v>108</v>
      </c>
      <c r="CG12" s="68"/>
      <c r="CH12" s="68"/>
      <c r="CI12" s="68" t="s">
        <v>109</v>
      </c>
      <c r="CJ12" s="68"/>
      <c r="CK12" s="68"/>
      <c r="CL12" s="68" t="s">
        <v>110</v>
      </c>
      <c r="CM12" s="68"/>
      <c r="CN12" s="68"/>
      <c r="CO12" s="68" t="s">
        <v>111</v>
      </c>
      <c r="CP12" s="68"/>
      <c r="CQ12" s="68"/>
      <c r="CR12" s="68" t="s">
        <v>112</v>
      </c>
      <c r="CS12" s="68"/>
      <c r="CT12" s="68"/>
      <c r="CU12" s="68" t="s">
        <v>113</v>
      </c>
      <c r="CV12" s="68"/>
      <c r="CW12" s="68"/>
      <c r="CX12" s="68" t="s">
        <v>114</v>
      </c>
      <c r="CY12" s="68"/>
      <c r="CZ12" s="68"/>
      <c r="DA12" s="68" t="s">
        <v>140</v>
      </c>
      <c r="DB12" s="68"/>
      <c r="DC12" s="68"/>
      <c r="DD12" s="68" t="s">
        <v>141</v>
      </c>
      <c r="DE12" s="68"/>
      <c r="DF12" s="68"/>
      <c r="DG12" s="68" t="s">
        <v>142</v>
      </c>
      <c r="DH12" s="68"/>
      <c r="DI12" s="68"/>
      <c r="DJ12" s="68" t="s">
        <v>143</v>
      </c>
      <c r="DK12" s="68"/>
      <c r="DL12" s="68"/>
      <c r="DM12" s="68" t="s">
        <v>144</v>
      </c>
      <c r="DN12" s="68"/>
      <c r="DO12" s="68"/>
    </row>
    <row r="13" spans="1:254" ht="60" customHeight="1" x14ac:dyDescent="0.25">
      <c r="A13" s="75"/>
      <c r="B13" s="75"/>
      <c r="C13" s="66" t="s">
        <v>844</v>
      </c>
      <c r="D13" s="66"/>
      <c r="E13" s="66"/>
      <c r="F13" s="66" t="s">
        <v>1339</v>
      </c>
      <c r="G13" s="66"/>
      <c r="H13" s="66"/>
      <c r="I13" s="66" t="s">
        <v>29</v>
      </c>
      <c r="J13" s="66"/>
      <c r="K13" s="66"/>
      <c r="L13" s="66" t="s">
        <v>37</v>
      </c>
      <c r="M13" s="66"/>
      <c r="N13" s="66"/>
      <c r="O13" s="66" t="s">
        <v>39</v>
      </c>
      <c r="P13" s="66"/>
      <c r="Q13" s="66"/>
      <c r="R13" s="66" t="s">
        <v>40</v>
      </c>
      <c r="S13" s="66"/>
      <c r="T13" s="66"/>
      <c r="U13" s="66" t="s">
        <v>43</v>
      </c>
      <c r="V13" s="66"/>
      <c r="W13" s="66"/>
      <c r="X13" s="66" t="s">
        <v>851</v>
      </c>
      <c r="Y13" s="66"/>
      <c r="Z13" s="66"/>
      <c r="AA13" s="66" t="s">
        <v>853</v>
      </c>
      <c r="AB13" s="66"/>
      <c r="AC13" s="66"/>
      <c r="AD13" s="66" t="s">
        <v>855</v>
      </c>
      <c r="AE13" s="66"/>
      <c r="AF13" s="66"/>
      <c r="AG13" s="66" t="s">
        <v>857</v>
      </c>
      <c r="AH13" s="66"/>
      <c r="AI13" s="66"/>
      <c r="AJ13" s="66" t="s">
        <v>859</v>
      </c>
      <c r="AK13" s="66"/>
      <c r="AL13" s="66"/>
      <c r="AM13" s="66" t="s">
        <v>863</v>
      </c>
      <c r="AN13" s="66"/>
      <c r="AO13" s="66"/>
      <c r="AP13" s="66" t="s">
        <v>864</v>
      </c>
      <c r="AQ13" s="66"/>
      <c r="AR13" s="66"/>
      <c r="AS13" s="66" t="s">
        <v>866</v>
      </c>
      <c r="AT13" s="66"/>
      <c r="AU13" s="66"/>
      <c r="AV13" s="66" t="s">
        <v>867</v>
      </c>
      <c r="AW13" s="66"/>
      <c r="AX13" s="66"/>
      <c r="AY13" s="66" t="s">
        <v>870</v>
      </c>
      <c r="AZ13" s="66"/>
      <c r="BA13" s="66"/>
      <c r="BB13" s="66" t="s">
        <v>871</v>
      </c>
      <c r="BC13" s="66"/>
      <c r="BD13" s="66"/>
      <c r="BE13" s="66" t="s">
        <v>874</v>
      </c>
      <c r="BF13" s="66"/>
      <c r="BG13" s="66"/>
      <c r="BH13" s="66" t="s">
        <v>875</v>
      </c>
      <c r="BI13" s="66"/>
      <c r="BJ13" s="66"/>
      <c r="BK13" s="66" t="s">
        <v>879</v>
      </c>
      <c r="BL13" s="66"/>
      <c r="BM13" s="66"/>
      <c r="BN13" s="66" t="s">
        <v>878</v>
      </c>
      <c r="BO13" s="66"/>
      <c r="BP13" s="66"/>
      <c r="BQ13" s="66" t="s">
        <v>880</v>
      </c>
      <c r="BR13" s="66"/>
      <c r="BS13" s="66"/>
      <c r="BT13" s="66" t="s">
        <v>881</v>
      </c>
      <c r="BU13" s="66"/>
      <c r="BV13" s="66"/>
      <c r="BW13" s="66" t="s">
        <v>883</v>
      </c>
      <c r="BX13" s="66"/>
      <c r="BY13" s="66"/>
      <c r="BZ13" s="66" t="s">
        <v>885</v>
      </c>
      <c r="CA13" s="66"/>
      <c r="CB13" s="66"/>
      <c r="CC13" s="66" t="s">
        <v>886</v>
      </c>
      <c r="CD13" s="66"/>
      <c r="CE13" s="66"/>
      <c r="CF13" s="66" t="s">
        <v>887</v>
      </c>
      <c r="CG13" s="66"/>
      <c r="CH13" s="66"/>
      <c r="CI13" s="66" t="s">
        <v>889</v>
      </c>
      <c r="CJ13" s="66"/>
      <c r="CK13" s="66"/>
      <c r="CL13" s="66" t="s">
        <v>126</v>
      </c>
      <c r="CM13" s="66"/>
      <c r="CN13" s="66"/>
      <c r="CO13" s="66" t="s">
        <v>128</v>
      </c>
      <c r="CP13" s="66"/>
      <c r="CQ13" s="66"/>
      <c r="CR13" s="66" t="s">
        <v>890</v>
      </c>
      <c r="CS13" s="66"/>
      <c r="CT13" s="66"/>
      <c r="CU13" s="66" t="s">
        <v>133</v>
      </c>
      <c r="CV13" s="66"/>
      <c r="CW13" s="66"/>
      <c r="CX13" s="66" t="s">
        <v>891</v>
      </c>
      <c r="CY13" s="66"/>
      <c r="CZ13" s="66"/>
      <c r="DA13" s="66" t="s">
        <v>892</v>
      </c>
      <c r="DB13" s="66"/>
      <c r="DC13" s="66"/>
      <c r="DD13" s="66" t="s">
        <v>896</v>
      </c>
      <c r="DE13" s="66"/>
      <c r="DF13" s="66"/>
      <c r="DG13" s="66" t="s">
        <v>898</v>
      </c>
      <c r="DH13" s="66"/>
      <c r="DI13" s="66"/>
      <c r="DJ13" s="66" t="s">
        <v>900</v>
      </c>
      <c r="DK13" s="66"/>
      <c r="DL13" s="66"/>
      <c r="DM13" s="66" t="s">
        <v>902</v>
      </c>
      <c r="DN13" s="66"/>
      <c r="DO13" s="66"/>
    </row>
    <row r="14" spans="1:254" ht="111.75" customHeight="1" x14ac:dyDescent="0.25">
      <c r="A14" s="75"/>
      <c r="B14" s="75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1" t="s">
        <v>805</v>
      </c>
      <c r="B40" s="7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3" t="s">
        <v>840</v>
      </c>
      <c r="B41" s="7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9" t="s">
        <v>811</v>
      </c>
      <c r="C43" s="80"/>
      <c r="D43" s="80"/>
      <c r="E43" s="81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3" t="s">
        <v>56</v>
      </c>
      <c r="E48" s="64"/>
      <c r="F48" s="83" t="s">
        <v>3</v>
      </c>
      <c r="G48" s="84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3" t="s">
        <v>116</v>
      </c>
      <c r="E57" s="64"/>
      <c r="F57" s="85" t="s">
        <v>117</v>
      </c>
      <c r="G57" s="86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5" t="s">
        <v>836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7"/>
      <c r="P2" s="7"/>
      <c r="Q2" s="7"/>
      <c r="R2" s="7"/>
      <c r="S2" s="7"/>
      <c r="T2" s="7"/>
      <c r="U2" s="7"/>
      <c r="V2" s="7"/>
      <c r="DP2" s="82" t="s">
        <v>1380</v>
      </c>
      <c r="DQ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5" t="s">
        <v>0</v>
      </c>
      <c r="B5" s="75" t="s">
        <v>1</v>
      </c>
      <c r="C5" s="76" t="s">
        <v>57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69" t="s">
        <v>88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 t="s">
        <v>115</v>
      </c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7" t="s">
        <v>138</v>
      </c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</row>
    <row r="6" spans="1:254" ht="15.75" customHeight="1" x14ac:dyDescent="0.25">
      <c r="A6" s="75"/>
      <c r="B6" s="75"/>
      <c r="C6" s="70" t="s">
        <v>58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 t="s">
        <v>56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 t="s">
        <v>3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 t="s">
        <v>89</v>
      </c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 t="s">
        <v>159</v>
      </c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 t="s">
        <v>116</v>
      </c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88" t="s">
        <v>174</v>
      </c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 t="s">
        <v>186</v>
      </c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 t="s">
        <v>117</v>
      </c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68" t="s">
        <v>139</v>
      </c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</row>
    <row r="7" spans="1:254" ht="0.75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5"/>
      <c r="B11" s="75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5"/>
      <c r="B12" s="75"/>
      <c r="C12" s="70" t="s">
        <v>155</v>
      </c>
      <c r="D12" s="70" t="s">
        <v>5</v>
      </c>
      <c r="E12" s="70" t="s">
        <v>6</v>
      </c>
      <c r="F12" s="70" t="s">
        <v>156</v>
      </c>
      <c r="G12" s="70" t="s">
        <v>7</v>
      </c>
      <c r="H12" s="70" t="s">
        <v>8</v>
      </c>
      <c r="I12" s="70" t="s">
        <v>157</v>
      </c>
      <c r="J12" s="70" t="s">
        <v>9</v>
      </c>
      <c r="K12" s="70" t="s">
        <v>10</v>
      </c>
      <c r="L12" s="70" t="s">
        <v>158</v>
      </c>
      <c r="M12" s="70" t="s">
        <v>9</v>
      </c>
      <c r="N12" s="70" t="s">
        <v>10</v>
      </c>
      <c r="O12" s="70" t="s">
        <v>172</v>
      </c>
      <c r="P12" s="70"/>
      <c r="Q12" s="70"/>
      <c r="R12" s="70" t="s">
        <v>5</v>
      </c>
      <c r="S12" s="70"/>
      <c r="T12" s="70"/>
      <c r="U12" s="70" t="s">
        <v>173</v>
      </c>
      <c r="V12" s="70"/>
      <c r="W12" s="70"/>
      <c r="X12" s="70" t="s">
        <v>12</v>
      </c>
      <c r="Y12" s="70"/>
      <c r="Z12" s="70"/>
      <c r="AA12" s="70" t="s">
        <v>7</v>
      </c>
      <c r="AB12" s="70"/>
      <c r="AC12" s="70"/>
      <c r="AD12" s="70" t="s">
        <v>8</v>
      </c>
      <c r="AE12" s="70"/>
      <c r="AF12" s="70"/>
      <c r="AG12" s="68" t="s">
        <v>14</v>
      </c>
      <c r="AH12" s="68"/>
      <c r="AI12" s="68"/>
      <c r="AJ12" s="70" t="s">
        <v>9</v>
      </c>
      <c r="AK12" s="70"/>
      <c r="AL12" s="70"/>
      <c r="AM12" s="68" t="s">
        <v>168</v>
      </c>
      <c r="AN12" s="68"/>
      <c r="AO12" s="68"/>
      <c r="AP12" s="68" t="s">
        <v>169</v>
      </c>
      <c r="AQ12" s="68"/>
      <c r="AR12" s="68"/>
      <c r="AS12" s="68" t="s">
        <v>170</v>
      </c>
      <c r="AT12" s="68"/>
      <c r="AU12" s="68"/>
      <c r="AV12" s="68" t="s">
        <v>171</v>
      </c>
      <c r="AW12" s="68"/>
      <c r="AX12" s="68"/>
      <c r="AY12" s="68" t="s">
        <v>160</v>
      </c>
      <c r="AZ12" s="68"/>
      <c r="BA12" s="68"/>
      <c r="BB12" s="68" t="s">
        <v>161</v>
      </c>
      <c r="BC12" s="68"/>
      <c r="BD12" s="68"/>
      <c r="BE12" s="68" t="s">
        <v>162</v>
      </c>
      <c r="BF12" s="68"/>
      <c r="BG12" s="68"/>
      <c r="BH12" s="68" t="s">
        <v>163</v>
      </c>
      <c r="BI12" s="68"/>
      <c r="BJ12" s="68"/>
      <c r="BK12" s="68" t="s">
        <v>164</v>
      </c>
      <c r="BL12" s="68"/>
      <c r="BM12" s="68"/>
      <c r="BN12" s="68" t="s">
        <v>165</v>
      </c>
      <c r="BO12" s="68"/>
      <c r="BP12" s="68"/>
      <c r="BQ12" s="68" t="s">
        <v>166</v>
      </c>
      <c r="BR12" s="68"/>
      <c r="BS12" s="68"/>
      <c r="BT12" s="68" t="s">
        <v>167</v>
      </c>
      <c r="BU12" s="68"/>
      <c r="BV12" s="68"/>
      <c r="BW12" s="68" t="s">
        <v>179</v>
      </c>
      <c r="BX12" s="68"/>
      <c r="BY12" s="68"/>
      <c r="BZ12" s="68" t="s">
        <v>180</v>
      </c>
      <c r="CA12" s="68"/>
      <c r="CB12" s="68"/>
      <c r="CC12" s="68" t="s">
        <v>181</v>
      </c>
      <c r="CD12" s="68"/>
      <c r="CE12" s="68"/>
      <c r="CF12" s="68" t="s">
        <v>182</v>
      </c>
      <c r="CG12" s="68"/>
      <c r="CH12" s="68"/>
      <c r="CI12" s="68" t="s">
        <v>183</v>
      </c>
      <c r="CJ12" s="68"/>
      <c r="CK12" s="68"/>
      <c r="CL12" s="68" t="s">
        <v>184</v>
      </c>
      <c r="CM12" s="68"/>
      <c r="CN12" s="68"/>
      <c r="CO12" s="68" t="s">
        <v>185</v>
      </c>
      <c r="CP12" s="68"/>
      <c r="CQ12" s="68"/>
      <c r="CR12" s="68" t="s">
        <v>175</v>
      </c>
      <c r="CS12" s="68"/>
      <c r="CT12" s="68"/>
      <c r="CU12" s="68" t="s">
        <v>176</v>
      </c>
      <c r="CV12" s="68"/>
      <c r="CW12" s="68"/>
      <c r="CX12" s="68" t="s">
        <v>177</v>
      </c>
      <c r="CY12" s="68"/>
      <c r="CZ12" s="68"/>
      <c r="DA12" s="68" t="s">
        <v>178</v>
      </c>
      <c r="DB12" s="68"/>
      <c r="DC12" s="68"/>
      <c r="DD12" s="68" t="s">
        <v>187</v>
      </c>
      <c r="DE12" s="68"/>
      <c r="DF12" s="68"/>
      <c r="DG12" s="68" t="s">
        <v>188</v>
      </c>
      <c r="DH12" s="68"/>
      <c r="DI12" s="68"/>
      <c r="DJ12" s="68" t="s">
        <v>189</v>
      </c>
      <c r="DK12" s="68"/>
      <c r="DL12" s="68"/>
      <c r="DM12" s="68" t="s">
        <v>190</v>
      </c>
      <c r="DN12" s="68"/>
      <c r="DO12" s="68"/>
      <c r="DP12" s="68" t="s">
        <v>191</v>
      </c>
      <c r="DQ12" s="68"/>
      <c r="DR12" s="68"/>
    </row>
    <row r="13" spans="1:254" ht="59.25" customHeight="1" x14ac:dyDescent="0.25">
      <c r="A13" s="75"/>
      <c r="B13" s="75"/>
      <c r="C13" s="66" t="s">
        <v>905</v>
      </c>
      <c r="D13" s="66"/>
      <c r="E13" s="66"/>
      <c r="F13" s="66" t="s">
        <v>909</v>
      </c>
      <c r="G13" s="66"/>
      <c r="H13" s="66"/>
      <c r="I13" s="66" t="s">
        <v>910</v>
      </c>
      <c r="J13" s="66"/>
      <c r="K13" s="66"/>
      <c r="L13" s="66" t="s">
        <v>911</v>
      </c>
      <c r="M13" s="66"/>
      <c r="N13" s="66"/>
      <c r="O13" s="66" t="s">
        <v>202</v>
      </c>
      <c r="P13" s="66"/>
      <c r="Q13" s="66"/>
      <c r="R13" s="66" t="s">
        <v>204</v>
      </c>
      <c r="S13" s="66"/>
      <c r="T13" s="66"/>
      <c r="U13" s="66" t="s">
        <v>913</v>
      </c>
      <c r="V13" s="66"/>
      <c r="W13" s="66"/>
      <c r="X13" s="66" t="s">
        <v>914</v>
      </c>
      <c r="Y13" s="66"/>
      <c r="Z13" s="66"/>
      <c r="AA13" s="66" t="s">
        <v>915</v>
      </c>
      <c r="AB13" s="66"/>
      <c r="AC13" s="66"/>
      <c r="AD13" s="66" t="s">
        <v>917</v>
      </c>
      <c r="AE13" s="66"/>
      <c r="AF13" s="66"/>
      <c r="AG13" s="66" t="s">
        <v>919</v>
      </c>
      <c r="AH13" s="66"/>
      <c r="AI13" s="66"/>
      <c r="AJ13" s="66" t="s">
        <v>1325</v>
      </c>
      <c r="AK13" s="66"/>
      <c r="AL13" s="66"/>
      <c r="AM13" s="66" t="s">
        <v>924</v>
      </c>
      <c r="AN13" s="66"/>
      <c r="AO13" s="66"/>
      <c r="AP13" s="66" t="s">
        <v>925</v>
      </c>
      <c r="AQ13" s="66"/>
      <c r="AR13" s="66"/>
      <c r="AS13" s="66" t="s">
        <v>926</v>
      </c>
      <c r="AT13" s="66"/>
      <c r="AU13" s="66"/>
      <c r="AV13" s="66" t="s">
        <v>927</v>
      </c>
      <c r="AW13" s="66"/>
      <c r="AX13" s="66"/>
      <c r="AY13" s="66" t="s">
        <v>929</v>
      </c>
      <c r="AZ13" s="66"/>
      <c r="BA13" s="66"/>
      <c r="BB13" s="66" t="s">
        <v>930</v>
      </c>
      <c r="BC13" s="66"/>
      <c r="BD13" s="66"/>
      <c r="BE13" s="66" t="s">
        <v>931</v>
      </c>
      <c r="BF13" s="66"/>
      <c r="BG13" s="66"/>
      <c r="BH13" s="66" t="s">
        <v>932</v>
      </c>
      <c r="BI13" s="66"/>
      <c r="BJ13" s="66"/>
      <c r="BK13" s="66" t="s">
        <v>933</v>
      </c>
      <c r="BL13" s="66"/>
      <c r="BM13" s="66"/>
      <c r="BN13" s="66" t="s">
        <v>935</v>
      </c>
      <c r="BO13" s="66"/>
      <c r="BP13" s="66"/>
      <c r="BQ13" s="66" t="s">
        <v>936</v>
      </c>
      <c r="BR13" s="66"/>
      <c r="BS13" s="66"/>
      <c r="BT13" s="66" t="s">
        <v>938</v>
      </c>
      <c r="BU13" s="66"/>
      <c r="BV13" s="66"/>
      <c r="BW13" s="66" t="s">
        <v>940</v>
      </c>
      <c r="BX13" s="66"/>
      <c r="BY13" s="66"/>
      <c r="BZ13" s="66" t="s">
        <v>941</v>
      </c>
      <c r="CA13" s="66"/>
      <c r="CB13" s="66"/>
      <c r="CC13" s="66" t="s">
        <v>945</v>
      </c>
      <c r="CD13" s="66"/>
      <c r="CE13" s="66"/>
      <c r="CF13" s="66" t="s">
        <v>948</v>
      </c>
      <c r="CG13" s="66"/>
      <c r="CH13" s="66"/>
      <c r="CI13" s="66" t="s">
        <v>949</v>
      </c>
      <c r="CJ13" s="66"/>
      <c r="CK13" s="66"/>
      <c r="CL13" s="66" t="s">
        <v>950</v>
      </c>
      <c r="CM13" s="66"/>
      <c r="CN13" s="66"/>
      <c r="CO13" s="66" t="s">
        <v>951</v>
      </c>
      <c r="CP13" s="66"/>
      <c r="CQ13" s="66"/>
      <c r="CR13" s="66" t="s">
        <v>953</v>
      </c>
      <c r="CS13" s="66"/>
      <c r="CT13" s="66"/>
      <c r="CU13" s="66" t="s">
        <v>954</v>
      </c>
      <c r="CV13" s="66"/>
      <c r="CW13" s="66"/>
      <c r="CX13" s="66" t="s">
        <v>955</v>
      </c>
      <c r="CY13" s="66"/>
      <c r="CZ13" s="66"/>
      <c r="DA13" s="66" t="s">
        <v>956</v>
      </c>
      <c r="DB13" s="66"/>
      <c r="DC13" s="66"/>
      <c r="DD13" s="66" t="s">
        <v>957</v>
      </c>
      <c r="DE13" s="66"/>
      <c r="DF13" s="66"/>
      <c r="DG13" s="66" t="s">
        <v>958</v>
      </c>
      <c r="DH13" s="66"/>
      <c r="DI13" s="66"/>
      <c r="DJ13" s="66" t="s">
        <v>960</v>
      </c>
      <c r="DK13" s="66"/>
      <c r="DL13" s="66"/>
      <c r="DM13" s="66" t="s">
        <v>961</v>
      </c>
      <c r="DN13" s="66"/>
      <c r="DO13" s="66"/>
      <c r="DP13" s="66" t="s">
        <v>962</v>
      </c>
      <c r="DQ13" s="66"/>
      <c r="DR13" s="66"/>
    </row>
    <row r="14" spans="1:254" ht="83.25" customHeight="1" x14ac:dyDescent="0.25">
      <c r="A14" s="75"/>
      <c r="B14" s="75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1" t="s">
        <v>278</v>
      </c>
      <c r="B40" s="7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3" t="s">
        <v>841</v>
      </c>
      <c r="B41" s="74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9" t="s">
        <v>811</v>
      </c>
      <c r="C43" s="80"/>
      <c r="D43" s="80"/>
      <c r="E43" s="81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9" t="s">
        <v>56</v>
      </c>
      <c r="E48" s="90"/>
      <c r="F48" s="91" t="s">
        <v>3</v>
      </c>
      <c r="G48" s="92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9" t="s">
        <v>159</v>
      </c>
      <c r="E57" s="90"/>
      <c r="F57" s="89" t="s">
        <v>116</v>
      </c>
      <c r="G57" s="90"/>
      <c r="H57" s="93" t="s">
        <v>174</v>
      </c>
      <c r="I57" s="94"/>
      <c r="J57" s="67" t="s">
        <v>186</v>
      </c>
      <c r="K57" s="67"/>
      <c r="L57" s="67" t="s">
        <v>117</v>
      </c>
      <c r="M57" s="67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5" t="s">
        <v>837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"/>
      <c r="S2" s="7"/>
      <c r="T2" s="7"/>
      <c r="U2" s="7"/>
      <c r="V2" s="7"/>
      <c r="FI2" s="82" t="s">
        <v>1380</v>
      </c>
      <c r="FJ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69" t="s">
        <v>88</v>
      </c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67" t="s">
        <v>138</v>
      </c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</row>
    <row r="5" spans="1:254" ht="15.7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 t="s">
        <v>56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68" t="s">
        <v>3</v>
      </c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 t="s">
        <v>331</v>
      </c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70" t="s">
        <v>332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 t="s">
        <v>159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88" t="s">
        <v>1022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 t="s">
        <v>174</v>
      </c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88" t="s">
        <v>117</v>
      </c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68" t="s">
        <v>139</v>
      </c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</row>
    <row r="6" spans="1:254" ht="15.75" hidden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5"/>
      <c r="B11" s="75"/>
      <c r="C11" s="70" t="s">
        <v>280</v>
      </c>
      <c r="D11" s="70" t="s">
        <v>5</v>
      </c>
      <c r="E11" s="70" t="s">
        <v>6</v>
      </c>
      <c r="F11" s="70" t="s">
        <v>319</v>
      </c>
      <c r="G11" s="70" t="s">
        <v>7</v>
      </c>
      <c r="H11" s="70" t="s">
        <v>8</v>
      </c>
      <c r="I11" s="70" t="s">
        <v>281</v>
      </c>
      <c r="J11" s="70" t="s">
        <v>9</v>
      </c>
      <c r="K11" s="70" t="s">
        <v>10</v>
      </c>
      <c r="L11" s="70" t="s">
        <v>282</v>
      </c>
      <c r="M11" s="70" t="s">
        <v>9</v>
      </c>
      <c r="N11" s="70" t="s">
        <v>10</v>
      </c>
      <c r="O11" s="70" t="s">
        <v>283</v>
      </c>
      <c r="P11" s="70" t="s">
        <v>11</v>
      </c>
      <c r="Q11" s="70" t="s">
        <v>4</v>
      </c>
      <c r="R11" s="70" t="s">
        <v>284</v>
      </c>
      <c r="S11" s="70"/>
      <c r="T11" s="70"/>
      <c r="U11" s="70" t="s">
        <v>981</v>
      </c>
      <c r="V11" s="70"/>
      <c r="W11" s="70"/>
      <c r="X11" s="70" t="s">
        <v>982</v>
      </c>
      <c r="Y11" s="70"/>
      <c r="Z11" s="70"/>
      <c r="AA11" s="68" t="s">
        <v>983</v>
      </c>
      <c r="AB11" s="68"/>
      <c r="AC11" s="68"/>
      <c r="AD11" s="70" t="s">
        <v>285</v>
      </c>
      <c r="AE11" s="70"/>
      <c r="AF11" s="70"/>
      <c r="AG11" s="70" t="s">
        <v>286</v>
      </c>
      <c r="AH11" s="70"/>
      <c r="AI11" s="70"/>
      <c r="AJ11" s="68" t="s">
        <v>287</v>
      </c>
      <c r="AK11" s="68"/>
      <c r="AL11" s="68"/>
      <c r="AM11" s="70" t="s">
        <v>288</v>
      </c>
      <c r="AN11" s="70"/>
      <c r="AO11" s="70"/>
      <c r="AP11" s="70" t="s">
        <v>289</v>
      </c>
      <c r="AQ11" s="70"/>
      <c r="AR11" s="70"/>
      <c r="AS11" s="70" t="s">
        <v>290</v>
      </c>
      <c r="AT11" s="70"/>
      <c r="AU11" s="70"/>
      <c r="AV11" s="70" t="s">
        <v>291</v>
      </c>
      <c r="AW11" s="70"/>
      <c r="AX11" s="70"/>
      <c r="AY11" s="70" t="s">
        <v>320</v>
      </c>
      <c r="AZ11" s="70"/>
      <c r="BA11" s="70"/>
      <c r="BB11" s="70" t="s">
        <v>292</v>
      </c>
      <c r="BC11" s="70"/>
      <c r="BD11" s="70"/>
      <c r="BE11" s="70" t="s">
        <v>1005</v>
      </c>
      <c r="BF11" s="70"/>
      <c r="BG11" s="70"/>
      <c r="BH11" s="70" t="s">
        <v>293</v>
      </c>
      <c r="BI11" s="70"/>
      <c r="BJ11" s="70"/>
      <c r="BK11" s="68" t="s">
        <v>294</v>
      </c>
      <c r="BL11" s="68"/>
      <c r="BM11" s="68"/>
      <c r="BN11" s="68" t="s">
        <v>321</v>
      </c>
      <c r="BO11" s="68"/>
      <c r="BP11" s="68"/>
      <c r="BQ11" s="68" t="s">
        <v>295</v>
      </c>
      <c r="BR11" s="68"/>
      <c r="BS11" s="68"/>
      <c r="BT11" s="68" t="s">
        <v>296</v>
      </c>
      <c r="BU11" s="68"/>
      <c r="BV11" s="68"/>
      <c r="BW11" s="68" t="s">
        <v>297</v>
      </c>
      <c r="BX11" s="68"/>
      <c r="BY11" s="68"/>
      <c r="BZ11" s="68" t="s">
        <v>298</v>
      </c>
      <c r="CA11" s="68"/>
      <c r="CB11" s="68"/>
      <c r="CC11" s="68" t="s">
        <v>322</v>
      </c>
      <c r="CD11" s="68"/>
      <c r="CE11" s="68"/>
      <c r="CF11" s="68" t="s">
        <v>299</v>
      </c>
      <c r="CG11" s="68"/>
      <c r="CH11" s="68"/>
      <c r="CI11" s="68" t="s">
        <v>300</v>
      </c>
      <c r="CJ11" s="68"/>
      <c r="CK11" s="68"/>
      <c r="CL11" s="68" t="s">
        <v>301</v>
      </c>
      <c r="CM11" s="68"/>
      <c r="CN11" s="68"/>
      <c r="CO11" s="68" t="s">
        <v>302</v>
      </c>
      <c r="CP11" s="68"/>
      <c r="CQ11" s="68"/>
      <c r="CR11" s="68" t="s">
        <v>303</v>
      </c>
      <c r="CS11" s="68"/>
      <c r="CT11" s="68"/>
      <c r="CU11" s="68" t="s">
        <v>304</v>
      </c>
      <c r="CV11" s="68"/>
      <c r="CW11" s="68"/>
      <c r="CX11" s="68" t="s">
        <v>305</v>
      </c>
      <c r="CY11" s="68"/>
      <c r="CZ11" s="68"/>
      <c r="DA11" s="68" t="s">
        <v>306</v>
      </c>
      <c r="DB11" s="68"/>
      <c r="DC11" s="68"/>
      <c r="DD11" s="68" t="s">
        <v>307</v>
      </c>
      <c r="DE11" s="68"/>
      <c r="DF11" s="68"/>
      <c r="DG11" s="68" t="s">
        <v>323</v>
      </c>
      <c r="DH11" s="68"/>
      <c r="DI11" s="68"/>
      <c r="DJ11" s="68" t="s">
        <v>308</v>
      </c>
      <c r="DK11" s="68"/>
      <c r="DL11" s="68"/>
      <c r="DM11" s="68" t="s">
        <v>309</v>
      </c>
      <c r="DN11" s="68"/>
      <c r="DO11" s="68"/>
      <c r="DP11" s="68" t="s">
        <v>310</v>
      </c>
      <c r="DQ11" s="68"/>
      <c r="DR11" s="68"/>
      <c r="DS11" s="68" t="s">
        <v>311</v>
      </c>
      <c r="DT11" s="68"/>
      <c r="DU11" s="68"/>
      <c r="DV11" s="68" t="s">
        <v>312</v>
      </c>
      <c r="DW11" s="68"/>
      <c r="DX11" s="68"/>
      <c r="DY11" s="68" t="s">
        <v>313</v>
      </c>
      <c r="DZ11" s="68"/>
      <c r="EA11" s="68"/>
      <c r="EB11" s="68" t="s">
        <v>314</v>
      </c>
      <c r="EC11" s="68"/>
      <c r="ED11" s="68"/>
      <c r="EE11" s="68" t="s">
        <v>324</v>
      </c>
      <c r="EF11" s="68"/>
      <c r="EG11" s="68"/>
      <c r="EH11" s="68" t="s">
        <v>325</v>
      </c>
      <c r="EI11" s="68"/>
      <c r="EJ11" s="68"/>
      <c r="EK11" s="68" t="s">
        <v>326</v>
      </c>
      <c r="EL11" s="68"/>
      <c r="EM11" s="68"/>
      <c r="EN11" s="68" t="s">
        <v>327</v>
      </c>
      <c r="EO11" s="68"/>
      <c r="EP11" s="68"/>
      <c r="EQ11" s="68" t="s">
        <v>328</v>
      </c>
      <c r="ER11" s="68"/>
      <c r="ES11" s="68"/>
      <c r="ET11" s="68" t="s">
        <v>329</v>
      </c>
      <c r="EU11" s="68"/>
      <c r="EV11" s="68"/>
      <c r="EW11" s="68" t="s">
        <v>315</v>
      </c>
      <c r="EX11" s="68"/>
      <c r="EY11" s="68"/>
      <c r="EZ11" s="68" t="s">
        <v>330</v>
      </c>
      <c r="FA11" s="68"/>
      <c r="FB11" s="68"/>
      <c r="FC11" s="68" t="s">
        <v>316</v>
      </c>
      <c r="FD11" s="68"/>
      <c r="FE11" s="68"/>
      <c r="FF11" s="68" t="s">
        <v>317</v>
      </c>
      <c r="FG11" s="68"/>
      <c r="FH11" s="68"/>
      <c r="FI11" s="68" t="s">
        <v>318</v>
      </c>
      <c r="FJ11" s="68"/>
      <c r="FK11" s="68"/>
    </row>
    <row r="12" spans="1:254" ht="79.5" customHeight="1" x14ac:dyDescent="0.25">
      <c r="A12" s="75"/>
      <c r="B12" s="75"/>
      <c r="C12" s="66" t="s">
        <v>963</v>
      </c>
      <c r="D12" s="66"/>
      <c r="E12" s="66"/>
      <c r="F12" s="66" t="s">
        <v>967</v>
      </c>
      <c r="G12" s="66"/>
      <c r="H12" s="66"/>
      <c r="I12" s="66" t="s">
        <v>971</v>
      </c>
      <c r="J12" s="66"/>
      <c r="K12" s="66"/>
      <c r="L12" s="66" t="s">
        <v>975</v>
      </c>
      <c r="M12" s="66"/>
      <c r="N12" s="66"/>
      <c r="O12" s="66" t="s">
        <v>977</v>
      </c>
      <c r="P12" s="66"/>
      <c r="Q12" s="66"/>
      <c r="R12" s="66" t="s">
        <v>980</v>
      </c>
      <c r="S12" s="66"/>
      <c r="T12" s="66"/>
      <c r="U12" s="66" t="s">
        <v>338</v>
      </c>
      <c r="V12" s="66"/>
      <c r="W12" s="66"/>
      <c r="X12" s="66" t="s">
        <v>341</v>
      </c>
      <c r="Y12" s="66"/>
      <c r="Z12" s="66"/>
      <c r="AA12" s="66" t="s">
        <v>984</v>
      </c>
      <c r="AB12" s="66"/>
      <c r="AC12" s="66"/>
      <c r="AD12" s="66" t="s">
        <v>988</v>
      </c>
      <c r="AE12" s="66"/>
      <c r="AF12" s="66"/>
      <c r="AG12" s="66" t="s">
        <v>989</v>
      </c>
      <c r="AH12" s="66"/>
      <c r="AI12" s="66"/>
      <c r="AJ12" s="66" t="s">
        <v>993</v>
      </c>
      <c r="AK12" s="66"/>
      <c r="AL12" s="66"/>
      <c r="AM12" s="66" t="s">
        <v>997</v>
      </c>
      <c r="AN12" s="66"/>
      <c r="AO12" s="66"/>
      <c r="AP12" s="66" t="s">
        <v>1001</v>
      </c>
      <c r="AQ12" s="66"/>
      <c r="AR12" s="66"/>
      <c r="AS12" s="66" t="s">
        <v>1002</v>
      </c>
      <c r="AT12" s="66"/>
      <c r="AU12" s="66"/>
      <c r="AV12" s="66" t="s">
        <v>1006</v>
      </c>
      <c r="AW12" s="66"/>
      <c r="AX12" s="66"/>
      <c r="AY12" s="66" t="s">
        <v>1007</v>
      </c>
      <c r="AZ12" s="66"/>
      <c r="BA12" s="66"/>
      <c r="BB12" s="66" t="s">
        <v>1008</v>
      </c>
      <c r="BC12" s="66"/>
      <c r="BD12" s="66"/>
      <c r="BE12" s="66" t="s">
        <v>1009</v>
      </c>
      <c r="BF12" s="66"/>
      <c r="BG12" s="66"/>
      <c r="BH12" s="66" t="s">
        <v>1010</v>
      </c>
      <c r="BI12" s="66"/>
      <c r="BJ12" s="66"/>
      <c r="BK12" s="66" t="s">
        <v>357</v>
      </c>
      <c r="BL12" s="66"/>
      <c r="BM12" s="66"/>
      <c r="BN12" s="66" t="s">
        <v>359</v>
      </c>
      <c r="BO12" s="66"/>
      <c r="BP12" s="66"/>
      <c r="BQ12" s="66" t="s">
        <v>1014</v>
      </c>
      <c r="BR12" s="66"/>
      <c r="BS12" s="66"/>
      <c r="BT12" s="66" t="s">
        <v>1015</v>
      </c>
      <c r="BU12" s="66"/>
      <c r="BV12" s="66"/>
      <c r="BW12" s="66" t="s">
        <v>1016</v>
      </c>
      <c r="BX12" s="66"/>
      <c r="BY12" s="66"/>
      <c r="BZ12" s="66" t="s">
        <v>1017</v>
      </c>
      <c r="CA12" s="66"/>
      <c r="CB12" s="66"/>
      <c r="CC12" s="66" t="s">
        <v>369</v>
      </c>
      <c r="CD12" s="66"/>
      <c r="CE12" s="66"/>
      <c r="CF12" s="95" t="s">
        <v>372</v>
      </c>
      <c r="CG12" s="95"/>
      <c r="CH12" s="95"/>
      <c r="CI12" s="66" t="s">
        <v>376</v>
      </c>
      <c r="CJ12" s="66"/>
      <c r="CK12" s="66"/>
      <c r="CL12" s="66" t="s">
        <v>1328</v>
      </c>
      <c r="CM12" s="66"/>
      <c r="CN12" s="66"/>
      <c r="CO12" s="66" t="s">
        <v>382</v>
      </c>
      <c r="CP12" s="66"/>
      <c r="CQ12" s="66"/>
      <c r="CR12" s="95" t="s">
        <v>385</v>
      </c>
      <c r="CS12" s="95"/>
      <c r="CT12" s="95"/>
      <c r="CU12" s="66" t="s">
        <v>388</v>
      </c>
      <c r="CV12" s="66"/>
      <c r="CW12" s="66"/>
      <c r="CX12" s="66" t="s">
        <v>390</v>
      </c>
      <c r="CY12" s="66"/>
      <c r="CZ12" s="66"/>
      <c r="DA12" s="66" t="s">
        <v>394</v>
      </c>
      <c r="DB12" s="66"/>
      <c r="DC12" s="66"/>
      <c r="DD12" s="95" t="s">
        <v>398</v>
      </c>
      <c r="DE12" s="95"/>
      <c r="DF12" s="95"/>
      <c r="DG12" s="95" t="s">
        <v>400</v>
      </c>
      <c r="DH12" s="95"/>
      <c r="DI12" s="95"/>
      <c r="DJ12" s="95" t="s">
        <v>404</v>
      </c>
      <c r="DK12" s="95"/>
      <c r="DL12" s="95"/>
      <c r="DM12" s="95" t="s">
        <v>408</v>
      </c>
      <c r="DN12" s="95"/>
      <c r="DO12" s="95"/>
      <c r="DP12" s="95" t="s">
        <v>412</v>
      </c>
      <c r="DQ12" s="95"/>
      <c r="DR12" s="95"/>
      <c r="DS12" s="95" t="s">
        <v>415</v>
      </c>
      <c r="DT12" s="95"/>
      <c r="DU12" s="95"/>
      <c r="DV12" s="95" t="s">
        <v>418</v>
      </c>
      <c r="DW12" s="95"/>
      <c r="DX12" s="95"/>
      <c r="DY12" s="95" t="s">
        <v>422</v>
      </c>
      <c r="DZ12" s="95"/>
      <c r="EA12" s="95"/>
      <c r="EB12" s="95" t="s">
        <v>424</v>
      </c>
      <c r="EC12" s="95"/>
      <c r="ED12" s="95"/>
      <c r="EE12" s="95" t="s">
        <v>1026</v>
      </c>
      <c r="EF12" s="95"/>
      <c r="EG12" s="95"/>
      <c r="EH12" s="95" t="s">
        <v>426</v>
      </c>
      <c r="EI12" s="95"/>
      <c r="EJ12" s="95"/>
      <c r="EK12" s="95" t="s">
        <v>428</v>
      </c>
      <c r="EL12" s="95"/>
      <c r="EM12" s="95"/>
      <c r="EN12" s="95" t="s">
        <v>1035</v>
      </c>
      <c r="EO12" s="95"/>
      <c r="EP12" s="95"/>
      <c r="EQ12" s="95" t="s">
        <v>1037</v>
      </c>
      <c r="ER12" s="95"/>
      <c r="ES12" s="95"/>
      <c r="ET12" s="95" t="s">
        <v>430</v>
      </c>
      <c r="EU12" s="95"/>
      <c r="EV12" s="95"/>
      <c r="EW12" s="95" t="s">
        <v>431</v>
      </c>
      <c r="EX12" s="95"/>
      <c r="EY12" s="95"/>
      <c r="EZ12" s="95" t="s">
        <v>1041</v>
      </c>
      <c r="FA12" s="95"/>
      <c r="FB12" s="95"/>
      <c r="FC12" s="95" t="s">
        <v>1045</v>
      </c>
      <c r="FD12" s="95"/>
      <c r="FE12" s="95"/>
      <c r="FF12" s="95" t="s">
        <v>1047</v>
      </c>
      <c r="FG12" s="95"/>
      <c r="FH12" s="95"/>
      <c r="FI12" s="95" t="s">
        <v>1051</v>
      </c>
      <c r="FJ12" s="95"/>
      <c r="FK12" s="95"/>
    </row>
    <row r="13" spans="1:254" ht="180.75" x14ac:dyDescent="0.25">
      <c r="A13" s="75"/>
      <c r="B13" s="75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1" t="s">
        <v>278</v>
      </c>
      <c r="B39" s="7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3" t="s">
        <v>840</v>
      </c>
      <c r="B40" s="7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9" t="s">
        <v>811</v>
      </c>
      <c r="C42" s="80"/>
      <c r="D42" s="80"/>
      <c r="E42" s="81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9" t="s">
        <v>56</v>
      </c>
      <c r="E47" s="90"/>
      <c r="F47" s="91" t="s">
        <v>3</v>
      </c>
      <c r="G47" s="92"/>
      <c r="H47" s="93" t="s">
        <v>331</v>
      </c>
      <c r="I47" s="94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9" t="s">
        <v>159</v>
      </c>
      <c r="E56" s="90"/>
      <c r="F56" s="89" t="s">
        <v>116</v>
      </c>
      <c r="G56" s="90"/>
      <c r="H56" s="93" t="s">
        <v>174</v>
      </c>
      <c r="I56" s="94"/>
      <c r="J56" s="67" t="s">
        <v>186</v>
      </c>
      <c r="K56" s="67"/>
      <c r="L56" s="67" t="s">
        <v>117</v>
      </c>
      <c r="M56" s="67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5" t="s">
        <v>838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7"/>
      <c r="V2" s="7"/>
      <c r="W2" s="7"/>
      <c r="X2" s="7"/>
      <c r="Y2" s="7"/>
      <c r="Z2" s="7"/>
      <c r="AA2" s="7"/>
      <c r="AB2" s="7"/>
      <c r="GP2" s="82" t="s">
        <v>1380</v>
      </c>
      <c r="GQ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69" t="s">
        <v>88</v>
      </c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67" t="s">
        <v>138</v>
      </c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</row>
    <row r="5" spans="1:254" ht="13.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 t="s">
        <v>56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 t="s">
        <v>3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 t="s">
        <v>331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 t="s">
        <v>332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 t="s">
        <v>159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88" t="s">
        <v>116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 t="s">
        <v>174</v>
      </c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 t="s">
        <v>174</v>
      </c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 t="s">
        <v>117</v>
      </c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68" t="s">
        <v>139</v>
      </c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</row>
    <row r="6" spans="1:254" ht="15.75" hidden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5"/>
      <c r="B11" s="75"/>
      <c r="C11" s="70" t="s">
        <v>436</v>
      </c>
      <c r="D11" s="70" t="s">
        <v>5</v>
      </c>
      <c r="E11" s="70" t="s">
        <v>6</v>
      </c>
      <c r="F11" s="70" t="s">
        <v>437</v>
      </c>
      <c r="G11" s="70" t="s">
        <v>7</v>
      </c>
      <c r="H11" s="70" t="s">
        <v>8</v>
      </c>
      <c r="I11" s="70" t="s">
        <v>493</v>
      </c>
      <c r="J11" s="70" t="s">
        <v>9</v>
      </c>
      <c r="K11" s="70" t="s">
        <v>10</v>
      </c>
      <c r="L11" s="70" t="s">
        <v>438</v>
      </c>
      <c r="M11" s="70" t="s">
        <v>9</v>
      </c>
      <c r="N11" s="70" t="s">
        <v>10</v>
      </c>
      <c r="O11" s="70" t="s">
        <v>439</v>
      </c>
      <c r="P11" s="70" t="s">
        <v>11</v>
      </c>
      <c r="Q11" s="70" t="s">
        <v>4</v>
      </c>
      <c r="R11" s="70" t="s">
        <v>440</v>
      </c>
      <c r="S11" s="70" t="s">
        <v>6</v>
      </c>
      <c r="T11" s="70" t="s">
        <v>12</v>
      </c>
      <c r="U11" s="70" t="s">
        <v>441</v>
      </c>
      <c r="V11" s="70"/>
      <c r="W11" s="70"/>
      <c r="X11" s="70" t="s">
        <v>442</v>
      </c>
      <c r="Y11" s="70"/>
      <c r="Z11" s="70"/>
      <c r="AA11" s="70" t="s">
        <v>494</v>
      </c>
      <c r="AB11" s="70"/>
      <c r="AC11" s="70"/>
      <c r="AD11" s="70" t="s">
        <v>443</v>
      </c>
      <c r="AE11" s="70"/>
      <c r="AF11" s="70"/>
      <c r="AG11" s="70" t="s">
        <v>444</v>
      </c>
      <c r="AH11" s="70"/>
      <c r="AI11" s="70"/>
      <c r="AJ11" s="70" t="s">
        <v>445</v>
      </c>
      <c r="AK11" s="70"/>
      <c r="AL11" s="70"/>
      <c r="AM11" s="68" t="s">
        <v>446</v>
      </c>
      <c r="AN11" s="68"/>
      <c r="AO11" s="68"/>
      <c r="AP11" s="70" t="s">
        <v>447</v>
      </c>
      <c r="AQ11" s="70"/>
      <c r="AR11" s="70"/>
      <c r="AS11" s="70" t="s">
        <v>448</v>
      </c>
      <c r="AT11" s="70"/>
      <c r="AU11" s="70"/>
      <c r="AV11" s="70" t="s">
        <v>449</v>
      </c>
      <c r="AW11" s="70"/>
      <c r="AX11" s="70"/>
      <c r="AY11" s="70" t="s">
        <v>450</v>
      </c>
      <c r="AZ11" s="70"/>
      <c r="BA11" s="70"/>
      <c r="BB11" s="70" t="s">
        <v>451</v>
      </c>
      <c r="BC11" s="70"/>
      <c r="BD11" s="70"/>
      <c r="BE11" s="68" t="s">
        <v>495</v>
      </c>
      <c r="BF11" s="68"/>
      <c r="BG11" s="68"/>
      <c r="BH11" s="68" t="s">
        <v>452</v>
      </c>
      <c r="BI11" s="68"/>
      <c r="BJ11" s="68"/>
      <c r="BK11" s="70" t="s">
        <v>453</v>
      </c>
      <c r="BL11" s="70"/>
      <c r="BM11" s="70"/>
      <c r="BN11" s="70" t="s">
        <v>454</v>
      </c>
      <c r="BO11" s="70"/>
      <c r="BP11" s="70"/>
      <c r="BQ11" s="68" t="s">
        <v>455</v>
      </c>
      <c r="BR11" s="68"/>
      <c r="BS11" s="68"/>
      <c r="BT11" s="70" t="s">
        <v>456</v>
      </c>
      <c r="BU11" s="70"/>
      <c r="BV11" s="70"/>
      <c r="BW11" s="68" t="s">
        <v>457</v>
      </c>
      <c r="BX11" s="68"/>
      <c r="BY11" s="68"/>
      <c r="BZ11" s="68" t="s">
        <v>458</v>
      </c>
      <c r="CA11" s="68"/>
      <c r="CB11" s="68"/>
      <c r="CC11" s="68" t="s">
        <v>496</v>
      </c>
      <c r="CD11" s="68"/>
      <c r="CE11" s="68"/>
      <c r="CF11" s="68" t="s">
        <v>459</v>
      </c>
      <c r="CG11" s="68"/>
      <c r="CH11" s="68"/>
      <c r="CI11" s="68" t="s">
        <v>460</v>
      </c>
      <c r="CJ11" s="68"/>
      <c r="CK11" s="68"/>
      <c r="CL11" s="68" t="s">
        <v>461</v>
      </c>
      <c r="CM11" s="68"/>
      <c r="CN11" s="68"/>
      <c r="CO11" s="68" t="s">
        <v>462</v>
      </c>
      <c r="CP11" s="68"/>
      <c r="CQ11" s="68"/>
      <c r="CR11" s="68" t="s">
        <v>463</v>
      </c>
      <c r="CS11" s="68"/>
      <c r="CT11" s="68"/>
      <c r="CU11" s="68" t="s">
        <v>497</v>
      </c>
      <c r="CV11" s="68"/>
      <c r="CW11" s="68"/>
      <c r="CX11" s="68" t="s">
        <v>464</v>
      </c>
      <c r="CY11" s="68"/>
      <c r="CZ11" s="68"/>
      <c r="DA11" s="68" t="s">
        <v>465</v>
      </c>
      <c r="DB11" s="68"/>
      <c r="DC11" s="68"/>
      <c r="DD11" s="68" t="s">
        <v>466</v>
      </c>
      <c r="DE11" s="68"/>
      <c r="DF11" s="68"/>
      <c r="DG11" s="68" t="s">
        <v>467</v>
      </c>
      <c r="DH11" s="68"/>
      <c r="DI11" s="68"/>
      <c r="DJ11" s="68" t="s">
        <v>468</v>
      </c>
      <c r="DK11" s="68"/>
      <c r="DL11" s="68"/>
      <c r="DM11" s="68" t="s">
        <v>469</v>
      </c>
      <c r="DN11" s="68"/>
      <c r="DO11" s="68"/>
      <c r="DP11" s="68" t="s">
        <v>470</v>
      </c>
      <c r="DQ11" s="68"/>
      <c r="DR11" s="68"/>
      <c r="DS11" s="68" t="s">
        <v>471</v>
      </c>
      <c r="DT11" s="68"/>
      <c r="DU11" s="68"/>
      <c r="DV11" s="68" t="s">
        <v>472</v>
      </c>
      <c r="DW11" s="68"/>
      <c r="DX11" s="68"/>
      <c r="DY11" s="68" t="s">
        <v>498</v>
      </c>
      <c r="DZ11" s="68"/>
      <c r="EA11" s="68"/>
      <c r="EB11" s="68" t="s">
        <v>473</v>
      </c>
      <c r="EC11" s="68"/>
      <c r="ED11" s="68"/>
      <c r="EE11" s="68" t="s">
        <v>474</v>
      </c>
      <c r="EF11" s="68"/>
      <c r="EG11" s="68"/>
      <c r="EH11" s="68" t="s">
        <v>475</v>
      </c>
      <c r="EI11" s="68"/>
      <c r="EJ11" s="68"/>
      <c r="EK11" s="68" t="s">
        <v>476</v>
      </c>
      <c r="EL11" s="68"/>
      <c r="EM11" s="68"/>
      <c r="EN11" s="68" t="s">
        <v>477</v>
      </c>
      <c r="EO11" s="68"/>
      <c r="EP11" s="68"/>
      <c r="EQ11" s="68" t="s">
        <v>478</v>
      </c>
      <c r="ER11" s="68"/>
      <c r="ES11" s="68"/>
      <c r="ET11" s="68" t="s">
        <v>479</v>
      </c>
      <c r="EU11" s="68"/>
      <c r="EV11" s="68"/>
      <c r="EW11" s="68" t="s">
        <v>480</v>
      </c>
      <c r="EX11" s="68"/>
      <c r="EY11" s="68"/>
      <c r="EZ11" s="68" t="s">
        <v>481</v>
      </c>
      <c r="FA11" s="68"/>
      <c r="FB11" s="68"/>
      <c r="FC11" s="68" t="s">
        <v>499</v>
      </c>
      <c r="FD11" s="68"/>
      <c r="FE11" s="68"/>
      <c r="FF11" s="68" t="s">
        <v>482</v>
      </c>
      <c r="FG11" s="68"/>
      <c r="FH11" s="68"/>
      <c r="FI11" s="68" t="s">
        <v>483</v>
      </c>
      <c r="FJ11" s="68"/>
      <c r="FK11" s="68"/>
      <c r="FL11" s="68" t="s">
        <v>484</v>
      </c>
      <c r="FM11" s="68"/>
      <c r="FN11" s="68"/>
      <c r="FO11" s="68" t="s">
        <v>485</v>
      </c>
      <c r="FP11" s="68"/>
      <c r="FQ11" s="68"/>
      <c r="FR11" s="68" t="s">
        <v>486</v>
      </c>
      <c r="FS11" s="68"/>
      <c r="FT11" s="68"/>
      <c r="FU11" s="68" t="s">
        <v>487</v>
      </c>
      <c r="FV11" s="68"/>
      <c r="FW11" s="68"/>
      <c r="FX11" s="68" t="s">
        <v>500</v>
      </c>
      <c r="FY11" s="68"/>
      <c r="FZ11" s="68"/>
      <c r="GA11" s="68" t="s">
        <v>488</v>
      </c>
      <c r="GB11" s="68"/>
      <c r="GC11" s="68"/>
      <c r="GD11" s="68" t="s">
        <v>489</v>
      </c>
      <c r="GE11" s="68"/>
      <c r="GF11" s="68"/>
      <c r="GG11" s="68" t="s">
        <v>501</v>
      </c>
      <c r="GH11" s="68"/>
      <c r="GI11" s="68"/>
      <c r="GJ11" s="68" t="s">
        <v>490</v>
      </c>
      <c r="GK11" s="68"/>
      <c r="GL11" s="68"/>
      <c r="GM11" s="68" t="s">
        <v>491</v>
      </c>
      <c r="GN11" s="68"/>
      <c r="GO11" s="68"/>
      <c r="GP11" s="68" t="s">
        <v>492</v>
      </c>
      <c r="GQ11" s="68"/>
      <c r="GR11" s="68"/>
    </row>
    <row r="12" spans="1:254" ht="85.5" customHeight="1" x14ac:dyDescent="0.25">
      <c r="A12" s="75"/>
      <c r="B12" s="75"/>
      <c r="C12" s="66" t="s">
        <v>1055</v>
      </c>
      <c r="D12" s="66"/>
      <c r="E12" s="66"/>
      <c r="F12" s="66" t="s">
        <v>1058</v>
      </c>
      <c r="G12" s="66"/>
      <c r="H12" s="66"/>
      <c r="I12" s="66" t="s">
        <v>1061</v>
      </c>
      <c r="J12" s="66"/>
      <c r="K12" s="66"/>
      <c r="L12" s="66" t="s">
        <v>538</v>
      </c>
      <c r="M12" s="66"/>
      <c r="N12" s="66"/>
      <c r="O12" s="66" t="s">
        <v>1064</v>
      </c>
      <c r="P12" s="66"/>
      <c r="Q12" s="66"/>
      <c r="R12" s="66" t="s">
        <v>1067</v>
      </c>
      <c r="S12" s="66"/>
      <c r="T12" s="66"/>
      <c r="U12" s="66" t="s">
        <v>1071</v>
      </c>
      <c r="V12" s="66"/>
      <c r="W12" s="66"/>
      <c r="X12" s="66" t="s">
        <v>539</v>
      </c>
      <c r="Y12" s="66"/>
      <c r="Z12" s="66"/>
      <c r="AA12" s="66" t="s">
        <v>540</v>
      </c>
      <c r="AB12" s="66"/>
      <c r="AC12" s="66"/>
      <c r="AD12" s="66" t="s">
        <v>541</v>
      </c>
      <c r="AE12" s="66"/>
      <c r="AF12" s="66"/>
      <c r="AG12" s="66" t="s">
        <v>1076</v>
      </c>
      <c r="AH12" s="66"/>
      <c r="AI12" s="66"/>
      <c r="AJ12" s="66" t="s">
        <v>542</v>
      </c>
      <c r="AK12" s="66"/>
      <c r="AL12" s="66"/>
      <c r="AM12" s="66" t="s">
        <v>543</v>
      </c>
      <c r="AN12" s="66"/>
      <c r="AO12" s="66"/>
      <c r="AP12" s="66" t="s">
        <v>544</v>
      </c>
      <c r="AQ12" s="66"/>
      <c r="AR12" s="66"/>
      <c r="AS12" s="66" t="s">
        <v>1079</v>
      </c>
      <c r="AT12" s="66"/>
      <c r="AU12" s="66"/>
      <c r="AV12" s="66" t="s">
        <v>1329</v>
      </c>
      <c r="AW12" s="66"/>
      <c r="AX12" s="66"/>
      <c r="AY12" s="66" t="s">
        <v>545</v>
      </c>
      <c r="AZ12" s="66"/>
      <c r="BA12" s="66"/>
      <c r="BB12" s="66" t="s">
        <v>529</v>
      </c>
      <c r="BC12" s="66"/>
      <c r="BD12" s="66"/>
      <c r="BE12" s="66" t="s">
        <v>546</v>
      </c>
      <c r="BF12" s="66"/>
      <c r="BG12" s="66"/>
      <c r="BH12" s="66" t="s">
        <v>1085</v>
      </c>
      <c r="BI12" s="66"/>
      <c r="BJ12" s="66"/>
      <c r="BK12" s="66" t="s">
        <v>547</v>
      </c>
      <c r="BL12" s="66"/>
      <c r="BM12" s="66"/>
      <c r="BN12" s="66" t="s">
        <v>548</v>
      </c>
      <c r="BO12" s="66"/>
      <c r="BP12" s="66"/>
      <c r="BQ12" s="66" t="s">
        <v>549</v>
      </c>
      <c r="BR12" s="66"/>
      <c r="BS12" s="66"/>
      <c r="BT12" s="66" t="s">
        <v>550</v>
      </c>
      <c r="BU12" s="66"/>
      <c r="BV12" s="66"/>
      <c r="BW12" s="66" t="s">
        <v>1092</v>
      </c>
      <c r="BX12" s="66"/>
      <c r="BY12" s="66"/>
      <c r="BZ12" s="66" t="s">
        <v>557</v>
      </c>
      <c r="CA12" s="66"/>
      <c r="CB12" s="66"/>
      <c r="CC12" s="66" t="s">
        <v>1096</v>
      </c>
      <c r="CD12" s="66"/>
      <c r="CE12" s="66"/>
      <c r="CF12" s="66" t="s">
        <v>558</v>
      </c>
      <c r="CG12" s="66"/>
      <c r="CH12" s="66"/>
      <c r="CI12" s="66" t="s">
        <v>559</v>
      </c>
      <c r="CJ12" s="66"/>
      <c r="CK12" s="66"/>
      <c r="CL12" s="66" t="s">
        <v>560</v>
      </c>
      <c r="CM12" s="66"/>
      <c r="CN12" s="66"/>
      <c r="CO12" s="66" t="s">
        <v>602</v>
      </c>
      <c r="CP12" s="66"/>
      <c r="CQ12" s="66"/>
      <c r="CR12" s="66" t="s">
        <v>599</v>
      </c>
      <c r="CS12" s="66"/>
      <c r="CT12" s="66"/>
      <c r="CU12" s="66" t="s">
        <v>603</v>
      </c>
      <c r="CV12" s="66"/>
      <c r="CW12" s="66"/>
      <c r="CX12" s="66" t="s">
        <v>600</v>
      </c>
      <c r="CY12" s="66"/>
      <c r="CZ12" s="66"/>
      <c r="DA12" s="66" t="s">
        <v>601</v>
      </c>
      <c r="DB12" s="66"/>
      <c r="DC12" s="66"/>
      <c r="DD12" s="66" t="s">
        <v>1108</v>
      </c>
      <c r="DE12" s="66"/>
      <c r="DF12" s="66"/>
      <c r="DG12" s="66" t="s">
        <v>1111</v>
      </c>
      <c r="DH12" s="66"/>
      <c r="DI12" s="66"/>
      <c r="DJ12" s="66" t="s">
        <v>604</v>
      </c>
      <c r="DK12" s="66"/>
      <c r="DL12" s="66"/>
      <c r="DM12" s="66" t="s">
        <v>1115</v>
      </c>
      <c r="DN12" s="66"/>
      <c r="DO12" s="66"/>
      <c r="DP12" s="66" t="s">
        <v>605</v>
      </c>
      <c r="DQ12" s="66"/>
      <c r="DR12" s="66"/>
      <c r="DS12" s="66" t="s">
        <v>606</v>
      </c>
      <c r="DT12" s="66"/>
      <c r="DU12" s="66"/>
      <c r="DV12" s="66" t="s">
        <v>1123</v>
      </c>
      <c r="DW12" s="66"/>
      <c r="DX12" s="66"/>
      <c r="DY12" s="66" t="s">
        <v>607</v>
      </c>
      <c r="DZ12" s="66"/>
      <c r="EA12" s="66"/>
      <c r="EB12" s="66" t="s">
        <v>608</v>
      </c>
      <c r="EC12" s="66"/>
      <c r="ED12" s="66"/>
      <c r="EE12" s="66" t="s">
        <v>609</v>
      </c>
      <c r="EF12" s="66"/>
      <c r="EG12" s="66"/>
      <c r="EH12" s="66" t="s">
        <v>610</v>
      </c>
      <c r="EI12" s="66"/>
      <c r="EJ12" s="66"/>
      <c r="EK12" s="95" t="s">
        <v>611</v>
      </c>
      <c r="EL12" s="95"/>
      <c r="EM12" s="95"/>
      <c r="EN12" s="66" t="s">
        <v>1134</v>
      </c>
      <c r="EO12" s="66"/>
      <c r="EP12" s="66"/>
      <c r="EQ12" s="66" t="s">
        <v>612</v>
      </c>
      <c r="ER12" s="66"/>
      <c r="ES12" s="66"/>
      <c r="ET12" s="66" t="s">
        <v>613</v>
      </c>
      <c r="EU12" s="66"/>
      <c r="EV12" s="66"/>
      <c r="EW12" s="66" t="s">
        <v>1140</v>
      </c>
      <c r="EX12" s="66"/>
      <c r="EY12" s="66"/>
      <c r="EZ12" s="66" t="s">
        <v>615</v>
      </c>
      <c r="FA12" s="66"/>
      <c r="FB12" s="66"/>
      <c r="FC12" s="66" t="s">
        <v>616</v>
      </c>
      <c r="FD12" s="66"/>
      <c r="FE12" s="66"/>
      <c r="FF12" s="66" t="s">
        <v>614</v>
      </c>
      <c r="FG12" s="66"/>
      <c r="FH12" s="66"/>
      <c r="FI12" s="66" t="s">
        <v>1145</v>
      </c>
      <c r="FJ12" s="66"/>
      <c r="FK12" s="66"/>
      <c r="FL12" s="66" t="s">
        <v>617</v>
      </c>
      <c r="FM12" s="66"/>
      <c r="FN12" s="66"/>
      <c r="FO12" s="66" t="s">
        <v>1149</v>
      </c>
      <c r="FP12" s="66"/>
      <c r="FQ12" s="66"/>
      <c r="FR12" s="66" t="s">
        <v>619</v>
      </c>
      <c r="FS12" s="66"/>
      <c r="FT12" s="66"/>
      <c r="FU12" s="95" t="s">
        <v>1332</v>
      </c>
      <c r="FV12" s="95"/>
      <c r="FW12" s="95"/>
      <c r="FX12" s="66" t="s">
        <v>1333</v>
      </c>
      <c r="FY12" s="66"/>
      <c r="FZ12" s="66"/>
      <c r="GA12" s="66" t="s">
        <v>623</v>
      </c>
      <c r="GB12" s="66"/>
      <c r="GC12" s="66"/>
      <c r="GD12" s="66" t="s">
        <v>1155</v>
      </c>
      <c r="GE12" s="66"/>
      <c r="GF12" s="66"/>
      <c r="GG12" s="66" t="s">
        <v>626</v>
      </c>
      <c r="GH12" s="66"/>
      <c r="GI12" s="66"/>
      <c r="GJ12" s="66" t="s">
        <v>1161</v>
      </c>
      <c r="GK12" s="66"/>
      <c r="GL12" s="66"/>
      <c r="GM12" s="66" t="s">
        <v>1165</v>
      </c>
      <c r="GN12" s="66"/>
      <c r="GO12" s="66"/>
      <c r="GP12" s="66" t="s">
        <v>1334</v>
      </c>
      <c r="GQ12" s="66"/>
      <c r="GR12" s="66"/>
    </row>
    <row r="13" spans="1:254" ht="93.75" customHeight="1" x14ac:dyDescent="0.25">
      <c r="A13" s="75"/>
      <c r="B13" s="75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1" t="s">
        <v>278</v>
      </c>
      <c r="B39" s="7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3" t="s">
        <v>843</v>
      </c>
      <c r="B40" s="74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3" t="s">
        <v>811</v>
      </c>
      <c r="C42" s="103"/>
      <c r="D42" s="103"/>
      <c r="E42" s="103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4" t="s">
        <v>56</v>
      </c>
      <c r="E47" s="104"/>
      <c r="F47" s="91" t="s">
        <v>3</v>
      </c>
      <c r="G47" s="92"/>
      <c r="H47" s="93" t="s">
        <v>331</v>
      </c>
      <c r="I47" s="94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4" t="s">
        <v>159</v>
      </c>
      <c r="E56" s="104"/>
      <c r="F56" s="89" t="s">
        <v>116</v>
      </c>
      <c r="G56" s="90"/>
      <c r="H56" s="93" t="s">
        <v>174</v>
      </c>
      <c r="I56" s="94"/>
      <c r="J56" s="67" t="s">
        <v>186</v>
      </c>
      <c r="K56" s="67"/>
      <c r="L56" s="67" t="s">
        <v>117</v>
      </c>
      <c r="M56" s="67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5"/>
  <sheetViews>
    <sheetView tabSelected="1" zoomScale="91" zoomScaleNormal="91" workbookViewId="0">
      <selection activeCell="Q2" sqref="B2:Q2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62" t="s">
        <v>1410</v>
      </c>
      <c r="C2" s="62"/>
      <c r="D2" s="62" t="s">
        <v>1411</v>
      </c>
      <c r="E2" s="62"/>
      <c r="F2" s="62"/>
      <c r="G2" s="62"/>
      <c r="H2" s="62" t="s">
        <v>1412</v>
      </c>
      <c r="I2" s="7"/>
      <c r="J2" s="15"/>
      <c r="K2" s="15"/>
      <c r="L2" s="16"/>
      <c r="M2" s="62" t="s">
        <v>1413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1380</v>
      </c>
      <c r="IS2" s="82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93" ht="1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70" t="s">
        <v>332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 t="s">
        <v>117</v>
      </c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68" t="s">
        <v>139</v>
      </c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</row>
    <row r="6" spans="1:293" ht="4.1500000000000004" hidden="1" customHeight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</row>
    <row r="7" spans="1:293" ht="16.149999999999999" hidden="1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</row>
    <row r="8" spans="1:293" ht="17.45" hidden="1" customHeight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</row>
    <row r="9" spans="1:293" ht="18" hidden="1" customHeight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</row>
    <row r="10" spans="1:293" ht="30" hidden="1" customHeight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</row>
    <row r="11" spans="1:293" ht="15.75" x14ac:dyDescent="0.25">
      <c r="A11" s="75"/>
      <c r="B11" s="75"/>
      <c r="C11" s="70" t="s">
        <v>631</v>
      </c>
      <c r="D11" s="70" t="s">
        <v>5</v>
      </c>
      <c r="E11" s="70" t="s">
        <v>6</v>
      </c>
      <c r="F11" s="70" t="s">
        <v>632</v>
      </c>
      <c r="G11" s="70" t="s">
        <v>7</v>
      </c>
      <c r="H11" s="70" t="s">
        <v>8</v>
      </c>
      <c r="I11" s="70" t="s">
        <v>633</v>
      </c>
      <c r="J11" s="70" t="s">
        <v>9</v>
      </c>
      <c r="K11" s="70" t="s">
        <v>10</v>
      </c>
      <c r="L11" s="70" t="s">
        <v>705</v>
      </c>
      <c r="M11" s="70" t="s">
        <v>9</v>
      </c>
      <c r="N11" s="70" t="s">
        <v>10</v>
      </c>
      <c r="O11" s="70" t="s">
        <v>634</v>
      </c>
      <c r="P11" s="70" t="s">
        <v>11</v>
      </c>
      <c r="Q11" s="70" t="s">
        <v>4</v>
      </c>
      <c r="R11" s="70" t="s">
        <v>635</v>
      </c>
      <c r="S11" s="70" t="s">
        <v>6</v>
      </c>
      <c r="T11" s="70" t="s">
        <v>12</v>
      </c>
      <c r="U11" s="70" t="s">
        <v>636</v>
      </c>
      <c r="V11" s="70" t="s">
        <v>6</v>
      </c>
      <c r="W11" s="70" t="s">
        <v>12</v>
      </c>
      <c r="X11" s="70" t="s">
        <v>637</v>
      </c>
      <c r="Y11" s="70"/>
      <c r="Z11" s="70"/>
      <c r="AA11" s="70" t="s">
        <v>638</v>
      </c>
      <c r="AB11" s="70"/>
      <c r="AC11" s="70"/>
      <c r="AD11" s="70" t="s">
        <v>639</v>
      </c>
      <c r="AE11" s="70"/>
      <c r="AF11" s="70"/>
      <c r="AG11" s="70" t="s">
        <v>706</v>
      </c>
      <c r="AH11" s="70"/>
      <c r="AI11" s="70"/>
      <c r="AJ11" s="70" t="s">
        <v>640</v>
      </c>
      <c r="AK11" s="70"/>
      <c r="AL11" s="70"/>
      <c r="AM11" s="70" t="s">
        <v>641</v>
      </c>
      <c r="AN11" s="70"/>
      <c r="AO11" s="70"/>
      <c r="AP11" s="68" t="s">
        <v>642</v>
      </c>
      <c r="AQ11" s="68"/>
      <c r="AR11" s="68"/>
      <c r="AS11" s="70" t="s">
        <v>643</v>
      </c>
      <c r="AT11" s="70"/>
      <c r="AU11" s="70"/>
      <c r="AV11" s="70" t="s">
        <v>644</v>
      </c>
      <c r="AW11" s="70"/>
      <c r="AX11" s="70"/>
      <c r="AY11" s="70" t="s">
        <v>645</v>
      </c>
      <c r="AZ11" s="70"/>
      <c r="BA11" s="70"/>
      <c r="BB11" s="70" t="s">
        <v>646</v>
      </c>
      <c r="BC11" s="70"/>
      <c r="BD11" s="70"/>
      <c r="BE11" s="70" t="s">
        <v>647</v>
      </c>
      <c r="BF11" s="70"/>
      <c r="BG11" s="70"/>
      <c r="BH11" s="68" t="s">
        <v>648</v>
      </c>
      <c r="BI11" s="68"/>
      <c r="BJ11" s="68"/>
      <c r="BK11" s="68" t="s">
        <v>707</v>
      </c>
      <c r="BL11" s="68"/>
      <c r="BM11" s="68"/>
      <c r="BN11" s="70" t="s">
        <v>649</v>
      </c>
      <c r="BO11" s="70"/>
      <c r="BP11" s="70"/>
      <c r="BQ11" s="70" t="s">
        <v>650</v>
      </c>
      <c r="BR11" s="70"/>
      <c r="BS11" s="70"/>
      <c r="BT11" s="68" t="s">
        <v>651</v>
      </c>
      <c r="BU11" s="68"/>
      <c r="BV11" s="68"/>
      <c r="BW11" s="70" t="s">
        <v>652</v>
      </c>
      <c r="BX11" s="70"/>
      <c r="BY11" s="70"/>
      <c r="BZ11" s="70" t="s">
        <v>653</v>
      </c>
      <c r="CA11" s="70"/>
      <c r="CB11" s="70"/>
      <c r="CC11" s="70" t="s">
        <v>654</v>
      </c>
      <c r="CD11" s="70"/>
      <c r="CE11" s="70"/>
      <c r="CF11" s="70" t="s">
        <v>655</v>
      </c>
      <c r="CG11" s="70"/>
      <c r="CH11" s="70"/>
      <c r="CI11" s="70" t="s">
        <v>656</v>
      </c>
      <c r="CJ11" s="70"/>
      <c r="CK11" s="70"/>
      <c r="CL11" s="70" t="s">
        <v>657</v>
      </c>
      <c r="CM11" s="70"/>
      <c r="CN11" s="70"/>
      <c r="CO11" s="70" t="s">
        <v>708</v>
      </c>
      <c r="CP11" s="70"/>
      <c r="CQ11" s="70"/>
      <c r="CR11" s="70" t="s">
        <v>658</v>
      </c>
      <c r="CS11" s="70"/>
      <c r="CT11" s="70"/>
      <c r="CU11" s="70" t="s">
        <v>659</v>
      </c>
      <c r="CV11" s="70"/>
      <c r="CW11" s="70"/>
      <c r="CX11" s="70" t="s">
        <v>660</v>
      </c>
      <c r="CY11" s="70"/>
      <c r="CZ11" s="70"/>
      <c r="DA11" s="70" t="s">
        <v>661</v>
      </c>
      <c r="DB11" s="70"/>
      <c r="DC11" s="70"/>
      <c r="DD11" s="68" t="s">
        <v>662</v>
      </c>
      <c r="DE11" s="68"/>
      <c r="DF11" s="68"/>
      <c r="DG11" s="68" t="s">
        <v>663</v>
      </c>
      <c r="DH11" s="68"/>
      <c r="DI11" s="68"/>
      <c r="DJ11" s="68" t="s">
        <v>664</v>
      </c>
      <c r="DK11" s="68"/>
      <c r="DL11" s="68"/>
      <c r="DM11" s="68" t="s">
        <v>709</v>
      </c>
      <c r="DN11" s="68"/>
      <c r="DO11" s="68"/>
      <c r="DP11" s="68" t="s">
        <v>665</v>
      </c>
      <c r="DQ11" s="68"/>
      <c r="DR11" s="68"/>
      <c r="DS11" s="68" t="s">
        <v>666</v>
      </c>
      <c r="DT11" s="68"/>
      <c r="DU11" s="68"/>
      <c r="DV11" s="68" t="s">
        <v>667</v>
      </c>
      <c r="DW11" s="68"/>
      <c r="DX11" s="68"/>
      <c r="DY11" s="68" t="s">
        <v>668</v>
      </c>
      <c r="DZ11" s="68"/>
      <c r="EA11" s="68"/>
      <c r="EB11" s="68" t="s">
        <v>669</v>
      </c>
      <c r="EC11" s="68"/>
      <c r="ED11" s="68"/>
      <c r="EE11" s="68" t="s">
        <v>670</v>
      </c>
      <c r="EF11" s="68"/>
      <c r="EG11" s="68"/>
      <c r="EH11" s="68" t="s">
        <v>710</v>
      </c>
      <c r="EI11" s="68"/>
      <c r="EJ11" s="68"/>
      <c r="EK11" s="68" t="s">
        <v>671</v>
      </c>
      <c r="EL11" s="68"/>
      <c r="EM11" s="68"/>
      <c r="EN11" s="68" t="s">
        <v>672</v>
      </c>
      <c r="EO11" s="68"/>
      <c r="EP11" s="68"/>
      <c r="EQ11" s="68" t="s">
        <v>673</v>
      </c>
      <c r="ER11" s="68"/>
      <c r="ES11" s="68"/>
      <c r="ET11" s="68" t="s">
        <v>674</v>
      </c>
      <c r="EU11" s="68"/>
      <c r="EV11" s="68"/>
      <c r="EW11" s="68" t="s">
        <v>675</v>
      </c>
      <c r="EX11" s="68"/>
      <c r="EY11" s="68"/>
      <c r="EZ11" s="68" t="s">
        <v>676</v>
      </c>
      <c r="FA11" s="68"/>
      <c r="FB11" s="68"/>
      <c r="FC11" s="68" t="s">
        <v>677</v>
      </c>
      <c r="FD11" s="68"/>
      <c r="FE11" s="68"/>
      <c r="FF11" s="68" t="s">
        <v>678</v>
      </c>
      <c r="FG11" s="68"/>
      <c r="FH11" s="68"/>
      <c r="FI11" s="68" t="s">
        <v>679</v>
      </c>
      <c r="FJ11" s="68"/>
      <c r="FK11" s="68"/>
      <c r="FL11" s="68" t="s">
        <v>711</v>
      </c>
      <c r="FM11" s="68"/>
      <c r="FN11" s="68"/>
      <c r="FO11" s="68" t="s">
        <v>680</v>
      </c>
      <c r="FP11" s="68"/>
      <c r="FQ11" s="68"/>
      <c r="FR11" s="68" t="s">
        <v>681</v>
      </c>
      <c r="FS11" s="68"/>
      <c r="FT11" s="68"/>
      <c r="FU11" s="68" t="s">
        <v>682</v>
      </c>
      <c r="FV11" s="68"/>
      <c r="FW11" s="68"/>
      <c r="FX11" s="68" t="s">
        <v>683</v>
      </c>
      <c r="FY11" s="68"/>
      <c r="FZ11" s="68"/>
      <c r="GA11" s="68" t="s">
        <v>684</v>
      </c>
      <c r="GB11" s="68"/>
      <c r="GC11" s="68"/>
      <c r="GD11" s="68" t="s">
        <v>685</v>
      </c>
      <c r="GE11" s="68"/>
      <c r="GF11" s="68"/>
      <c r="GG11" s="68" t="s">
        <v>686</v>
      </c>
      <c r="GH11" s="68"/>
      <c r="GI11" s="68"/>
      <c r="GJ11" s="68" t="s">
        <v>687</v>
      </c>
      <c r="GK11" s="68"/>
      <c r="GL11" s="68"/>
      <c r="GM11" s="68" t="s">
        <v>688</v>
      </c>
      <c r="GN11" s="68"/>
      <c r="GO11" s="68"/>
      <c r="GP11" s="68" t="s">
        <v>712</v>
      </c>
      <c r="GQ11" s="68"/>
      <c r="GR11" s="68"/>
      <c r="GS11" s="68" t="s">
        <v>689</v>
      </c>
      <c r="GT11" s="68"/>
      <c r="GU11" s="68"/>
      <c r="GV11" s="68" t="s">
        <v>690</v>
      </c>
      <c r="GW11" s="68"/>
      <c r="GX11" s="68"/>
      <c r="GY11" s="68" t="s">
        <v>691</v>
      </c>
      <c r="GZ11" s="68"/>
      <c r="HA11" s="68"/>
      <c r="HB11" s="68" t="s">
        <v>692</v>
      </c>
      <c r="HC11" s="68"/>
      <c r="HD11" s="68"/>
      <c r="HE11" s="68" t="s">
        <v>693</v>
      </c>
      <c r="HF11" s="68"/>
      <c r="HG11" s="68"/>
      <c r="HH11" s="68" t="s">
        <v>694</v>
      </c>
      <c r="HI11" s="68"/>
      <c r="HJ11" s="68"/>
      <c r="HK11" s="68" t="s">
        <v>695</v>
      </c>
      <c r="HL11" s="68"/>
      <c r="HM11" s="68"/>
      <c r="HN11" s="68" t="s">
        <v>696</v>
      </c>
      <c r="HO11" s="68"/>
      <c r="HP11" s="68"/>
      <c r="HQ11" s="68" t="s">
        <v>697</v>
      </c>
      <c r="HR11" s="68"/>
      <c r="HS11" s="68"/>
      <c r="HT11" s="68" t="s">
        <v>713</v>
      </c>
      <c r="HU11" s="68"/>
      <c r="HV11" s="68"/>
      <c r="HW11" s="68" t="s">
        <v>698</v>
      </c>
      <c r="HX11" s="68"/>
      <c r="HY11" s="68"/>
      <c r="HZ11" s="68" t="s">
        <v>699</v>
      </c>
      <c r="IA11" s="68"/>
      <c r="IB11" s="68"/>
      <c r="IC11" s="68" t="s">
        <v>700</v>
      </c>
      <c r="ID11" s="68"/>
      <c r="IE11" s="68"/>
      <c r="IF11" s="68" t="s">
        <v>701</v>
      </c>
      <c r="IG11" s="68"/>
      <c r="IH11" s="68"/>
      <c r="II11" s="68" t="s">
        <v>714</v>
      </c>
      <c r="IJ11" s="68"/>
      <c r="IK11" s="68"/>
      <c r="IL11" s="68" t="s">
        <v>702</v>
      </c>
      <c r="IM11" s="68"/>
      <c r="IN11" s="68"/>
      <c r="IO11" s="68" t="s">
        <v>703</v>
      </c>
      <c r="IP11" s="68"/>
      <c r="IQ11" s="68"/>
      <c r="IR11" s="68" t="s">
        <v>704</v>
      </c>
      <c r="IS11" s="68"/>
      <c r="IT11" s="68"/>
    </row>
    <row r="12" spans="1:293" ht="93" customHeight="1" x14ac:dyDescent="0.25">
      <c r="A12" s="75"/>
      <c r="B12" s="75"/>
      <c r="C12" s="66" t="s">
        <v>1340</v>
      </c>
      <c r="D12" s="66"/>
      <c r="E12" s="66"/>
      <c r="F12" s="66" t="s">
        <v>1341</v>
      </c>
      <c r="G12" s="66"/>
      <c r="H12" s="66"/>
      <c r="I12" s="66" t="s">
        <v>1342</v>
      </c>
      <c r="J12" s="66"/>
      <c r="K12" s="66"/>
      <c r="L12" s="66" t="s">
        <v>1343</v>
      </c>
      <c r="M12" s="66"/>
      <c r="N12" s="66"/>
      <c r="O12" s="66" t="s">
        <v>1344</v>
      </c>
      <c r="P12" s="66"/>
      <c r="Q12" s="66"/>
      <c r="R12" s="66" t="s">
        <v>1345</v>
      </c>
      <c r="S12" s="66"/>
      <c r="T12" s="66"/>
      <c r="U12" s="66" t="s">
        <v>1346</v>
      </c>
      <c r="V12" s="66"/>
      <c r="W12" s="66"/>
      <c r="X12" s="66" t="s">
        <v>1347</v>
      </c>
      <c r="Y12" s="66"/>
      <c r="Z12" s="66"/>
      <c r="AA12" s="66" t="s">
        <v>1348</v>
      </c>
      <c r="AB12" s="66"/>
      <c r="AC12" s="66"/>
      <c r="AD12" s="66" t="s">
        <v>1349</v>
      </c>
      <c r="AE12" s="66"/>
      <c r="AF12" s="66"/>
      <c r="AG12" s="66" t="s">
        <v>1350</v>
      </c>
      <c r="AH12" s="66"/>
      <c r="AI12" s="66"/>
      <c r="AJ12" s="66" t="s">
        <v>1351</v>
      </c>
      <c r="AK12" s="66"/>
      <c r="AL12" s="66"/>
      <c r="AM12" s="66" t="s">
        <v>1352</v>
      </c>
      <c r="AN12" s="66"/>
      <c r="AO12" s="66"/>
      <c r="AP12" s="66" t="s">
        <v>1353</v>
      </c>
      <c r="AQ12" s="66"/>
      <c r="AR12" s="66"/>
      <c r="AS12" s="66" t="s">
        <v>1354</v>
      </c>
      <c r="AT12" s="66"/>
      <c r="AU12" s="66"/>
      <c r="AV12" s="66" t="s">
        <v>1355</v>
      </c>
      <c r="AW12" s="66"/>
      <c r="AX12" s="66"/>
      <c r="AY12" s="66" t="s">
        <v>1356</v>
      </c>
      <c r="AZ12" s="66"/>
      <c r="BA12" s="66"/>
      <c r="BB12" s="66" t="s">
        <v>1357</v>
      </c>
      <c r="BC12" s="66"/>
      <c r="BD12" s="66"/>
      <c r="BE12" s="66" t="s">
        <v>1358</v>
      </c>
      <c r="BF12" s="66"/>
      <c r="BG12" s="66"/>
      <c r="BH12" s="66" t="s">
        <v>1359</v>
      </c>
      <c r="BI12" s="66"/>
      <c r="BJ12" s="66"/>
      <c r="BK12" s="66" t="s">
        <v>1360</v>
      </c>
      <c r="BL12" s="66"/>
      <c r="BM12" s="66"/>
      <c r="BN12" s="66" t="s">
        <v>1361</v>
      </c>
      <c r="BO12" s="66"/>
      <c r="BP12" s="66"/>
      <c r="BQ12" s="66" t="s">
        <v>1362</v>
      </c>
      <c r="BR12" s="66"/>
      <c r="BS12" s="66"/>
      <c r="BT12" s="66" t="s">
        <v>1363</v>
      </c>
      <c r="BU12" s="66"/>
      <c r="BV12" s="66"/>
      <c r="BW12" s="66" t="s">
        <v>1364</v>
      </c>
      <c r="BX12" s="66"/>
      <c r="BY12" s="66"/>
      <c r="BZ12" s="66" t="s">
        <v>1201</v>
      </c>
      <c r="CA12" s="66"/>
      <c r="CB12" s="66"/>
      <c r="CC12" s="66" t="s">
        <v>1365</v>
      </c>
      <c r="CD12" s="66"/>
      <c r="CE12" s="66"/>
      <c r="CF12" s="66" t="s">
        <v>1366</v>
      </c>
      <c r="CG12" s="66"/>
      <c r="CH12" s="66"/>
      <c r="CI12" s="66" t="s">
        <v>1367</v>
      </c>
      <c r="CJ12" s="66"/>
      <c r="CK12" s="66"/>
      <c r="CL12" s="66" t="s">
        <v>1368</v>
      </c>
      <c r="CM12" s="66"/>
      <c r="CN12" s="66"/>
      <c r="CO12" s="66" t="s">
        <v>1369</v>
      </c>
      <c r="CP12" s="66"/>
      <c r="CQ12" s="66"/>
      <c r="CR12" s="66" t="s">
        <v>1370</v>
      </c>
      <c r="CS12" s="66"/>
      <c r="CT12" s="66"/>
      <c r="CU12" s="66" t="s">
        <v>1371</v>
      </c>
      <c r="CV12" s="66"/>
      <c r="CW12" s="66"/>
      <c r="CX12" s="66" t="s">
        <v>1372</v>
      </c>
      <c r="CY12" s="66"/>
      <c r="CZ12" s="66"/>
      <c r="DA12" s="66" t="s">
        <v>1373</v>
      </c>
      <c r="DB12" s="66"/>
      <c r="DC12" s="66"/>
      <c r="DD12" s="66" t="s">
        <v>1374</v>
      </c>
      <c r="DE12" s="66"/>
      <c r="DF12" s="66"/>
      <c r="DG12" s="66" t="s">
        <v>1375</v>
      </c>
      <c r="DH12" s="66"/>
      <c r="DI12" s="66"/>
      <c r="DJ12" s="95" t="s">
        <v>1376</v>
      </c>
      <c r="DK12" s="95"/>
      <c r="DL12" s="95"/>
      <c r="DM12" s="95" t="s">
        <v>1377</v>
      </c>
      <c r="DN12" s="95"/>
      <c r="DO12" s="95"/>
      <c r="DP12" s="95" t="s">
        <v>1378</v>
      </c>
      <c r="DQ12" s="95"/>
      <c r="DR12" s="95"/>
      <c r="DS12" s="95" t="s">
        <v>1379</v>
      </c>
      <c r="DT12" s="95"/>
      <c r="DU12" s="95"/>
      <c r="DV12" s="95" t="s">
        <v>745</v>
      </c>
      <c r="DW12" s="95"/>
      <c r="DX12" s="95"/>
      <c r="DY12" s="66" t="s">
        <v>761</v>
      </c>
      <c r="DZ12" s="66"/>
      <c r="EA12" s="66"/>
      <c r="EB12" s="66" t="s">
        <v>762</v>
      </c>
      <c r="EC12" s="66"/>
      <c r="ED12" s="66"/>
      <c r="EE12" s="66" t="s">
        <v>1233</v>
      </c>
      <c r="EF12" s="66"/>
      <c r="EG12" s="66"/>
      <c r="EH12" s="66" t="s">
        <v>763</v>
      </c>
      <c r="EI12" s="66"/>
      <c r="EJ12" s="66"/>
      <c r="EK12" s="66" t="s">
        <v>1336</v>
      </c>
      <c r="EL12" s="66"/>
      <c r="EM12" s="66"/>
      <c r="EN12" s="66" t="s">
        <v>766</v>
      </c>
      <c r="EO12" s="66"/>
      <c r="EP12" s="66"/>
      <c r="EQ12" s="66" t="s">
        <v>1242</v>
      </c>
      <c r="ER12" s="66"/>
      <c r="ES12" s="66"/>
      <c r="ET12" s="66" t="s">
        <v>771</v>
      </c>
      <c r="EU12" s="66"/>
      <c r="EV12" s="66"/>
      <c r="EW12" s="66" t="s">
        <v>1245</v>
      </c>
      <c r="EX12" s="66"/>
      <c r="EY12" s="66"/>
      <c r="EZ12" s="66" t="s">
        <v>1247</v>
      </c>
      <c r="FA12" s="66"/>
      <c r="FB12" s="66"/>
      <c r="FC12" s="66" t="s">
        <v>1249</v>
      </c>
      <c r="FD12" s="66"/>
      <c r="FE12" s="66"/>
      <c r="FF12" s="66" t="s">
        <v>1337</v>
      </c>
      <c r="FG12" s="66"/>
      <c r="FH12" s="66"/>
      <c r="FI12" s="66" t="s">
        <v>1252</v>
      </c>
      <c r="FJ12" s="66"/>
      <c r="FK12" s="66"/>
      <c r="FL12" s="66" t="s">
        <v>775</v>
      </c>
      <c r="FM12" s="66"/>
      <c r="FN12" s="66"/>
      <c r="FO12" s="66" t="s">
        <v>1256</v>
      </c>
      <c r="FP12" s="66"/>
      <c r="FQ12" s="66"/>
      <c r="FR12" s="66" t="s">
        <v>1259</v>
      </c>
      <c r="FS12" s="66"/>
      <c r="FT12" s="66"/>
      <c r="FU12" s="66" t="s">
        <v>1263</v>
      </c>
      <c r="FV12" s="66"/>
      <c r="FW12" s="66"/>
      <c r="FX12" s="66" t="s">
        <v>1265</v>
      </c>
      <c r="FY12" s="66"/>
      <c r="FZ12" s="66"/>
      <c r="GA12" s="95" t="s">
        <v>1268</v>
      </c>
      <c r="GB12" s="95"/>
      <c r="GC12" s="95"/>
      <c r="GD12" s="66" t="s">
        <v>780</v>
      </c>
      <c r="GE12" s="66"/>
      <c r="GF12" s="66"/>
      <c r="GG12" s="95" t="s">
        <v>1275</v>
      </c>
      <c r="GH12" s="95"/>
      <c r="GI12" s="95"/>
      <c r="GJ12" s="95" t="s">
        <v>1276</v>
      </c>
      <c r="GK12" s="95"/>
      <c r="GL12" s="95"/>
      <c r="GM12" s="95" t="s">
        <v>1278</v>
      </c>
      <c r="GN12" s="95"/>
      <c r="GO12" s="95"/>
      <c r="GP12" s="95" t="s">
        <v>1279</v>
      </c>
      <c r="GQ12" s="95"/>
      <c r="GR12" s="95"/>
      <c r="GS12" s="95" t="s">
        <v>787</v>
      </c>
      <c r="GT12" s="95"/>
      <c r="GU12" s="95"/>
      <c r="GV12" s="95" t="s">
        <v>789</v>
      </c>
      <c r="GW12" s="95"/>
      <c r="GX12" s="95"/>
      <c r="GY12" s="95" t="s">
        <v>790</v>
      </c>
      <c r="GZ12" s="95"/>
      <c r="HA12" s="95"/>
      <c r="HB12" s="66" t="s">
        <v>1286</v>
      </c>
      <c r="HC12" s="66"/>
      <c r="HD12" s="66"/>
      <c r="HE12" s="66" t="s">
        <v>1288</v>
      </c>
      <c r="HF12" s="66"/>
      <c r="HG12" s="66"/>
      <c r="HH12" s="66" t="s">
        <v>796</v>
      </c>
      <c r="HI12" s="66"/>
      <c r="HJ12" s="66"/>
      <c r="HK12" s="66" t="s">
        <v>1289</v>
      </c>
      <c r="HL12" s="66"/>
      <c r="HM12" s="66"/>
      <c r="HN12" s="66" t="s">
        <v>1292</v>
      </c>
      <c r="HO12" s="66"/>
      <c r="HP12" s="66"/>
      <c r="HQ12" s="66" t="s">
        <v>799</v>
      </c>
      <c r="HR12" s="66"/>
      <c r="HS12" s="66"/>
      <c r="HT12" s="66" t="s">
        <v>797</v>
      </c>
      <c r="HU12" s="66"/>
      <c r="HV12" s="66"/>
      <c r="HW12" s="66" t="s">
        <v>618</v>
      </c>
      <c r="HX12" s="66"/>
      <c r="HY12" s="66"/>
      <c r="HZ12" s="66" t="s">
        <v>1301</v>
      </c>
      <c r="IA12" s="66"/>
      <c r="IB12" s="66"/>
      <c r="IC12" s="66" t="s">
        <v>1305</v>
      </c>
      <c r="ID12" s="66"/>
      <c r="IE12" s="66"/>
      <c r="IF12" s="66" t="s">
        <v>802</v>
      </c>
      <c r="IG12" s="66"/>
      <c r="IH12" s="66"/>
      <c r="II12" s="66" t="s">
        <v>1310</v>
      </c>
      <c r="IJ12" s="66"/>
      <c r="IK12" s="66"/>
      <c r="IL12" s="66" t="s">
        <v>1311</v>
      </c>
      <c r="IM12" s="66"/>
      <c r="IN12" s="66"/>
      <c r="IO12" s="66" t="s">
        <v>1315</v>
      </c>
      <c r="IP12" s="66"/>
      <c r="IQ12" s="66"/>
      <c r="IR12" s="66" t="s">
        <v>1319</v>
      </c>
      <c r="IS12" s="66"/>
      <c r="IT12" s="66"/>
    </row>
    <row r="13" spans="1:293" ht="82.5" customHeight="1" thickBot="1" x14ac:dyDescent="0.3">
      <c r="A13" s="75"/>
      <c r="B13" s="75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6.5" thickBot="1" x14ac:dyDescent="0.3">
      <c r="A14" s="2">
        <v>1</v>
      </c>
      <c r="B14" s="60" t="s">
        <v>1385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/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6.5" thickBot="1" x14ac:dyDescent="0.3">
      <c r="A15" s="2">
        <v>2</v>
      </c>
      <c r="B15" s="61" t="s">
        <v>1386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/>
      <c r="AW15" s="4">
        <v>1</v>
      </c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6.5" thickBot="1" x14ac:dyDescent="0.3">
      <c r="A16" s="2">
        <v>3</v>
      </c>
      <c r="B16" s="61" t="s">
        <v>1408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/>
      <c r="AW16" s="4">
        <v>1</v>
      </c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6.5" thickBot="1" x14ac:dyDescent="0.3">
      <c r="A17" s="2">
        <v>4</v>
      </c>
      <c r="B17" s="61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/>
      <c r="AW17" s="4">
        <v>1</v>
      </c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6.5" thickBot="1" x14ac:dyDescent="0.3">
      <c r="A18" s="2">
        <v>5</v>
      </c>
      <c r="B18" s="61" t="s">
        <v>1388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6.5" thickBot="1" x14ac:dyDescent="0.3">
      <c r="A19" s="2">
        <v>6</v>
      </c>
      <c r="B19" s="61" t="s">
        <v>1389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6.5" thickBot="1" x14ac:dyDescent="0.3">
      <c r="A20" s="2">
        <v>7</v>
      </c>
      <c r="B20" s="61" t="s">
        <v>1390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/>
      <c r="AW20" s="4">
        <v>1</v>
      </c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ht="15.75" thickBot="1" x14ac:dyDescent="0.3">
      <c r="A21" s="3">
        <v>8</v>
      </c>
      <c r="B21" s="61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93" ht="15.75" thickBot="1" x14ac:dyDescent="0.3">
      <c r="A22" s="3">
        <v>9</v>
      </c>
      <c r="B22" s="61" t="s">
        <v>1392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93" ht="15.75" thickBot="1" x14ac:dyDescent="0.3">
      <c r="A23" s="3">
        <v>10</v>
      </c>
      <c r="B23" s="61" t="s">
        <v>1393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93" ht="16.5" thickBot="1" x14ac:dyDescent="0.3">
      <c r="A24" s="3">
        <v>11</v>
      </c>
      <c r="B24" s="61" t="s">
        <v>1394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>
        <v>1</v>
      </c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6.5" thickBot="1" x14ac:dyDescent="0.3">
      <c r="A25" s="3">
        <v>12</v>
      </c>
      <c r="B25" s="61" t="s">
        <v>1395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/>
      <c r="AF25" s="4">
        <v>1</v>
      </c>
      <c r="AG25" s="4"/>
      <c r="AH25" s="4"/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V25" s="4"/>
      <c r="AW25" s="4">
        <v>1</v>
      </c>
      <c r="AY25" s="4">
        <v>1</v>
      </c>
      <c r="AZ25" s="4"/>
      <c r="BA25" s="4"/>
      <c r="BB25" s="4"/>
      <c r="BC25">
        <v>1</v>
      </c>
      <c r="BD25" s="4"/>
      <c r="BE25" s="4">
        <v>1</v>
      </c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V25" s="4">
        <v>1</v>
      </c>
      <c r="CW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/>
      <c r="DO25" s="4">
        <v>1</v>
      </c>
      <c r="DP25" s="4"/>
      <c r="DQ25" s="4"/>
      <c r="DR25" s="4">
        <v>1</v>
      </c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>
        <v>1</v>
      </c>
      <c r="FV25" s="4">
        <v>1</v>
      </c>
      <c r="FW25" s="4"/>
      <c r="FX25" s="4"/>
      <c r="FY25" s="4"/>
      <c r="FZ25" s="4">
        <v>1</v>
      </c>
      <c r="GA25" s="4"/>
      <c r="GB25" s="4">
        <v>1</v>
      </c>
      <c r="GC25" s="4"/>
      <c r="GD25" s="4"/>
      <c r="GE25" s="4"/>
      <c r="GF25" s="4">
        <v>1</v>
      </c>
      <c r="GG25" s="4"/>
      <c r="GH25" s="4"/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/>
      <c r="HG25" s="4"/>
      <c r="HH25" s="4">
        <v>1</v>
      </c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/>
      <c r="IN25" s="4">
        <v>1</v>
      </c>
      <c r="IO25" s="4"/>
      <c r="IP25" s="4"/>
      <c r="IQ25" s="4">
        <v>1</v>
      </c>
      <c r="IR25" s="4"/>
      <c r="IS25" s="4">
        <v>1</v>
      </c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6.5" thickBot="1" x14ac:dyDescent="0.3">
      <c r="A26" s="3">
        <v>13</v>
      </c>
      <c r="B26" s="61" t="s">
        <v>1396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/>
      <c r="AF26" s="4">
        <v>1</v>
      </c>
      <c r="AG26" s="4"/>
      <c r="AH26" s="4"/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V26" s="4"/>
      <c r="AW26" s="4">
        <v>1</v>
      </c>
      <c r="AY26" s="4">
        <v>1</v>
      </c>
      <c r="AZ26" s="4"/>
      <c r="BA26" s="4"/>
      <c r="BB26" s="4"/>
      <c r="BC26" s="4">
        <v>1</v>
      </c>
      <c r="BD26" s="4"/>
      <c r="BE26" s="4">
        <v>1</v>
      </c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>
        <v>1</v>
      </c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V26" s="4">
        <v>1</v>
      </c>
      <c r="CW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/>
      <c r="DO26" s="4">
        <v>1</v>
      </c>
      <c r="DP26" s="4"/>
      <c r="DQ26" s="4"/>
      <c r="DR26" s="4">
        <v>1</v>
      </c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/>
      <c r="FZ26" s="4">
        <v>1</v>
      </c>
      <c r="GA26" s="4"/>
      <c r="GB26" s="4">
        <v>1</v>
      </c>
      <c r="GC26" s="4"/>
      <c r="GD26" s="4"/>
      <c r="GE26" s="4"/>
      <c r="GF26" s="4">
        <v>1</v>
      </c>
      <c r="GG26" s="4"/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/>
      <c r="HG26" s="4"/>
      <c r="HH26" s="4">
        <v>1</v>
      </c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>
        <v>1</v>
      </c>
      <c r="HQ26" s="4"/>
      <c r="HR26" s="4"/>
      <c r="HS26" s="4">
        <v>1</v>
      </c>
      <c r="HT26" s="4"/>
      <c r="HU26" s="4"/>
      <c r="HV26" s="4">
        <v>1</v>
      </c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/>
      <c r="IN26" s="4">
        <v>1</v>
      </c>
      <c r="IO26" s="4"/>
      <c r="IP26" s="4"/>
      <c r="IQ26" s="4">
        <v>1</v>
      </c>
      <c r="IR26" s="4"/>
      <c r="IS26" s="4">
        <v>1</v>
      </c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6.5" thickBot="1" x14ac:dyDescent="0.3">
      <c r="A27" s="3">
        <v>14</v>
      </c>
      <c r="B27" s="61" t="s">
        <v>1397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/>
      <c r="AF27" s="4">
        <v>1</v>
      </c>
      <c r="AG27" s="4"/>
      <c r="AH27" s="4"/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V27" s="4"/>
      <c r="AW27" s="4">
        <v>1</v>
      </c>
      <c r="AY27" s="4">
        <v>1</v>
      </c>
      <c r="AZ27" s="4"/>
      <c r="BA27" s="4"/>
      <c r="BB27" s="4"/>
      <c r="BC27" s="4">
        <v>1</v>
      </c>
      <c r="BD27" s="4"/>
      <c r="BE27" s="4">
        <v>1</v>
      </c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/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>
        <v>1</v>
      </c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V27" s="4">
        <v>1</v>
      </c>
      <c r="CW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/>
      <c r="DO27" s="4">
        <v>1</v>
      </c>
      <c r="DP27" s="4"/>
      <c r="DQ27" s="4"/>
      <c r="DR27" s="4">
        <v>1</v>
      </c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/>
      <c r="FZ27" s="4">
        <v>1</v>
      </c>
      <c r="GA27" s="4"/>
      <c r="GB27" s="4">
        <v>1</v>
      </c>
      <c r="GC27" s="4"/>
      <c r="GD27" s="4"/>
      <c r="GE27" s="4"/>
      <c r="GF27" s="4">
        <v>1</v>
      </c>
      <c r="GG27" s="4"/>
      <c r="GH27" s="4"/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/>
      <c r="HG27" s="4"/>
      <c r="HH27" s="4">
        <v>1</v>
      </c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/>
      <c r="IN27" s="4">
        <v>1</v>
      </c>
      <c r="IO27" s="4"/>
      <c r="IP27" s="4"/>
      <c r="IQ27" s="4">
        <v>1</v>
      </c>
      <c r="IR27" s="4"/>
      <c r="IS27" s="4">
        <v>1</v>
      </c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6.5" thickBot="1" x14ac:dyDescent="0.3">
      <c r="A28" s="3">
        <v>15</v>
      </c>
      <c r="B28" s="61" t="s">
        <v>1398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6.5" thickBot="1" x14ac:dyDescent="0.3">
      <c r="A29" s="3">
        <v>16</v>
      </c>
      <c r="B29" s="61" t="s">
        <v>1399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6.5" thickBot="1" x14ac:dyDescent="0.3">
      <c r="A30" s="3">
        <v>17</v>
      </c>
      <c r="B30" s="61" t="s">
        <v>1400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/>
      <c r="AW30" s="4">
        <v>1</v>
      </c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6.5" thickBot="1" x14ac:dyDescent="0.3">
      <c r="A31" s="3">
        <v>18</v>
      </c>
      <c r="B31" s="61" t="s">
        <v>1401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/>
      <c r="AW31" s="4">
        <v>1</v>
      </c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6.5" thickBot="1" x14ac:dyDescent="0.3">
      <c r="A32" s="3">
        <v>19</v>
      </c>
      <c r="B32" s="61" t="s">
        <v>1402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/>
      <c r="AW32" s="4">
        <v>1</v>
      </c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6.5" thickBot="1" x14ac:dyDescent="0.3">
      <c r="A33" s="3">
        <v>20</v>
      </c>
      <c r="B33" s="61" t="s">
        <v>1403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/>
      <c r="AW33" s="4">
        <v>1</v>
      </c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6.5" thickBot="1" x14ac:dyDescent="0.3">
      <c r="A34" s="3">
        <v>21</v>
      </c>
      <c r="B34" s="61" t="s">
        <v>1404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/>
      <c r="AW34" s="4">
        <v>1</v>
      </c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6.5" thickBot="1" x14ac:dyDescent="0.3">
      <c r="A35" s="3">
        <v>22</v>
      </c>
      <c r="B35" s="61" t="s">
        <v>1405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/>
      <c r="AW35" s="4">
        <v>1</v>
      </c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ht="15.75" thickBot="1" x14ac:dyDescent="0.3">
      <c r="A36" s="3">
        <v>23</v>
      </c>
      <c r="B36" s="61" t="s">
        <v>1406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/>
      <c r="AW36" s="4">
        <v>1</v>
      </c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</row>
    <row r="37" spans="1:293" ht="15.75" thickBot="1" x14ac:dyDescent="0.3">
      <c r="A37" s="3">
        <v>24</v>
      </c>
      <c r="B37" s="61" t="s">
        <v>1407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/>
      <c r="AW37" s="4">
        <v>1</v>
      </c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>
        <v>1</v>
      </c>
      <c r="HF37" s="4"/>
      <c r="HG37" s="4"/>
      <c r="HH37" s="4">
        <v>1</v>
      </c>
      <c r="HI37" s="4"/>
      <c r="HJ37" s="4"/>
      <c r="HK37" s="4">
        <v>1</v>
      </c>
      <c r="HL37" s="4"/>
      <c r="HM37" s="4"/>
      <c r="HN37" s="4">
        <v>1</v>
      </c>
      <c r="HO37" s="4"/>
      <c r="HP37" s="4"/>
      <c r="HQ37" s="4">
        <v>1</v>
      </c>
      <c r="HR37" s="4"/>
      <c r="HS37" s="4"/>
      <c r="HT37" s="4">
        <v>1</v>
      </c>
      <c r="HU37" s="4"/>
      <c r="HV37" s="4"/>
      <c r="HW37" s="4">
        <v>1</v>
      </c>
      <c r="HX37" s="4"/>
      <c r="HY37" s="4"/>
      <c r="HZ37" s="4">
        <v>1</v>
      </c>
      <c r="IA37" s="4"/>
      <c r="IB37" s="4"/>
      <c r="IC37" s="4">
        <v>1</v>
      </c>
      <c r="ID37" s="4"/>
      <c r="IE37" s="4"/>
      <c r="IF37" s="4">
        <v>1</v>
      </c>
      <c r="IG37" s="4"/>
      <c r="IH37" s="4"/>
      <c r="II37" s="4">
        <v>1</v>
      </c>
      <c r="IJ37" s="4"/>
      <c r="IK37" s="4"/>
      <c r="IL37" s="4">
        <v>1</v>
      </c>
      <c r="IM37" s="4"/>
      <c r="IN37" s="4"/>
      <c r="IO37" s="4">
        <v>1</v>
      </c>
      <c r="IP37" s="4"/>
      <c r="IQ37" s="4"/>
      <c r="IR37" s="4">
        <v>1</v>
      </c>
      <c r="IS37" s="4"/>
      <c r="IT37" s="4"/>
    </row>
    <row r="38" spans="1:293" x14ac:dyDescent="0.25">
      <c r="A38" s="71" t="s">
        <v>278</v>
      </c>
      <c r="B38" s="72"/>
      <c r="C38" s="3">
        <f t="shared" ref="C38:BN38" si="0">SUM(C14:C37)</f>
        <v>21</v>
      </c>
      <c r="D38" s="3">
        <f t="shared" si="0"/>
        <v>3</v>
      </c>
      <c r="E38" s="3">
        <f t="shared" si="0"/>
        <v>0</v>
      </c>
      <c r="F38" s="3">
        <f t="shared" si="0"/>
        <v>21</v>
      </c>
      <c r="G38" s="3">
        <f t="shared" si="0"/>
        <v>3</v>
      </c>
      <c r="H38" s="3">
        <f t="shared" si="0"/>
        <v>0</v>
      </c>
      <c r="I38" s="3">
        <f t="shared" si="0"/>
        <v>21</v>
      </c>
      <c r="J38" s="3">
        <f t="shared" si="0"/>
        <v>3</v>
      </c>
      <c r="K38" s="3">
        <f t="shared" si="0"/>
        <v>0</v>
      </c>
      <c r="L38" s="3">
        <f t="shared" si="0"/>
        <v>21</v>
      </c>
      <c r="M38" s="3">
        <f t="shared" si="0"/>
        <v>3</v>
      </c>
      <c r="N38" s="3">
        <f t="shared" si="0"/>
        <v>0</v>
      </c>
      <c r="O38" s="3">
        <f t="shared" si="0"/>
        <v>21</v>
      </c>
      <c r="P38" s="3">
        <f t="shared" si="0"/>
        <v>3</v>
      </c>
      <c r="Q38" s="3">
        <f t="shared" si="0"/>
        <v>0</v>
      </c>
      <c r="R38" s="3">
        <f t="shared" si="0"/>
        <v>21</v>
      </c>
      <c r="S38" s="3">
        <f t="shared" si="0"/>
        <v>3</v>
      </c>
      <c r="T38" s="3">
        <f t="shared" si="0"/>
        <v>0</v>
      </c>
      <c r="U38" s="3">
        <f t="shared" si="0"/>
        <v>21</v>
      </c>
      <c r="V38" s="3">
        <f t="shared" si="0"/>
        <v>3</v>
      </c>
      <c r="W38" s="3">
        <f t="shared" si="0"/>
        <v>0</v>
      </c>
      <c r="X38" s="3">
        <f t="shared" si="0"/>
        <v>21</v>
      </c>
      <c r="Y38" s="3">
        <f t="shared" si="0"/>
        <v>3</v>
      </c>
      <c r="Z38" s="3">
        <f t="shared" si="0"/>
        <v>0</v>
      </c>
      <c r="AA38" s="3">
        <f t="shared" si="0"/>
        <v>21</v>
      </c>
      <c r="AB38" s="3">
        <f t="shared" si="0"/>
        <v>3</v>
      </c>
      <c r="AC38" s="3">
        <f t="shared" si="0"/>
        <v>0</v>
      </c>
      <c r="AD38" s="3">
        <f t="shared" si="0"/>
        <v>21</v>
      </c>
      <c r="AE38" s="3">
        <f t="shared" si="0"/>
        <v>0</v>
      </c>
      <c r="AF38" s="3">
        <f t="shared" si="0"/>
        <v>3</v>
      </c>
      <c r="AG38" s="3">
        <f t="shared" si="0"/>
        <v>21</v>
      </c>
      <c r="AH38" s="3">
        <f t="shared" si="0"/>
        <v>0</v>
      </c>
      <c r="AI38" s="3">
        <f t="shared" si="0"/>
        <v>0</v>
      </c>
      <c r="AJ38" s="3">
        <f t="shared" si="0"/>
        <v>21</v>
      </c>
      <c r="AK38" s="3">
        <f t="shared" si="0"/>
        <v>3</v>
      </c>
      <c r="AL38" s="3">
        <f t="shared" si="0"/>
        <v>0</v>
      </c>
      <c r="AM38" s="3">
        <f t="shared" si="0"/>
        <v>21</v>
      </c>
      <c r="AN38" s="3">
        <f t="shared" si="0"/>
        <v>3</v>
      </c>
      <c r="AO38" s="3">
        <f t="shared" si="0"/>
        <v>0</v>
      </c>
      <c r="AP38" s="3">
        <f t="shared" si="0"/>
        <v>21</v>
      </c>
      <c r="AQ38" s="3">
        <f t="shared" si="0"/>
        <v>3</v>
      </c>
      <c r="AR38" s="3">
        <f t="shared" si="0"/>
        <v>0</v>
      </c>
      <c r="AS38" s="3">
        <f t="shared" si="0"/>
        <v>21</v>
      </c>
      <c r="AT38" s="3">
        <f t="shared" si="0"/>
        <v>3</v>
      </c>
      <c r="AU38" s="3">
        <f t="shared" si="0"/>
        <v>0</v>
      </c>
      <c r="AV38" s="3">
        <f t="shared" si="0"/>
        <v>0</v>
      </c>
      <c r="AW38" s="3">
        <f t="shared" si="0"/>
        <v>24</v>
      </c>
      <c r="AX38" s="3">
        <f t="shared" si="0"/>
        <v>0</v>
      </c>
      <c r="AY38" s="3">
        <f t="shared" si="0"/>
        <v>24</v>
      </c>
      <c r="AZ38" s="3">
        <f t="shared" si="0"/>
        <v>0</v>
      </c>
      <c r="BA38" s="3">
        <f t="shared" si="0"/>
        <v>0</v>
      </c>
      <c r="BB38" s="3">
        <f t="shared" si="0"/>
        <v>21</v>
      </c>
      <c r="BC38" s="3">
        <f t="shared" si="0"/>
        <v>3</v>
      </c>
      <c r="BD38" s="3">
        <f t="shared" si="0"/>
        <v>0</v>
      </c>
      <c r="BE38" s="3">
        <f t="shared" si="0"/>
        <v>24</v>
      </c>
      <c r="BF38" s="3">
        <f t="shared" si="0"/>
        <v>3</v>
      </c>
      <c r="BG38" s="3">
        <f t="shared" si="0"/>
        <v>0</v>
      </c>
      <c r="BH38" s="3">
        <f t="shared" si="0"/>
        <v>21</v>
      </c>
      <c r="BI38" s="3">
        <f t="shared" si="0"/>
        <v>3</v>
      </c>
      <c r="BJ38" s="3">
        <f t="shared" si="0"/>
        <v>0</v>
      </c>
      <c r="BK38" s="3">
        <f t="shared" si="0"/>
        <v>21</v>
      </c>
      <c r="BL38" s="3">
        <f t="shared" si="0"/>
        <v>3</v>
      </c>
      <c r="BM38" s="3">
        <f t="shared" si="0"/>
        <v>0</v>
      </c>
      <c r="BN38" s="3">
        <f t="shared" si="0"/>
        <v>21</v>
      </c>
      <c r="BO38" s="3">
        <f t="shared" ref="BO38:DZ38" si="1">SUM(BO14:BO37)</f>
        <v>3</v>
      </c>
      <c r="BP38" s="3">
        <f t="shared" si="1"/>
        <v>0</v>
      </c>
      <c r="BQ38" s="3">
        <f t="shared" si="1"/>
        <v>21</v>
      </c>
      <c r="BR38" s="3">
        <f t="shared" si="1"/>
        <v>3</v>
      </c>
      <c r="BS38" s="3">
        <f t="shared" si="1"/>
        <v>0</v>
      </c>
      <c r="BT38" s="3">
        <f t="shared" si="1"/>
        <v>21</v>
      </c>
      <c r="BU38" s="3">
        <f t="shared" si="1"/>
        <v>3</v>
      </c>
      <c r="BV38" s="3">
        <f t="shared" si="1"/>
        <v>0</v>
      </c>
      <c r="BW38" s="3">
        <f t="shared" si="1"/>
        <v>21</v>
      </c>
      <c r="BX38" s="3">
        <f t="shared" si="1"/>
        <v>3</v>
      </c>
      <c r="BY38" s="3">
        <f t="shared" si="1"/>
        <v>0</v>
      </c>
      <c r="BZ38" s="3">
        <f t="shared" si="1"/>
        <v>21</v>
      </c>
      <c r="CA38" s="3">
        <f t="shared" si="1"/>
        <v>3</v>
      </c>
      <c r="CB38" s="3">
        <f t="shared" si="1"/>
        <v>0</v>
      </c>
      <c r="CC38" s="3">
        <f t="shared" si="1"/>
        <v>21</v>
      </c>
      <c r="CD38" s="3">
        <f t="shared" si="1"/>
        <v>3</v>
      </c>
      <c r="CE38" s="3">
        <f t="shared" si="1"/>
        <v>0</v>
      </c>
      <c r="CF38" s="3">
        <f t="shared" si="1"/>
        <v>21</v>
      </c>
      <c r="CG38" s="3">
        <f t="shared" si="1"/>
        <v>3</v>
      </c>
      <c r="CH38" s="3">
        <f t="shared" si="1"/>
        <v>0</v>
      </c>
      <c r="CI38" s="3">
        <f t="shared" si="1"/>
        <v>21</v>
      </c>
      <c r="CJ38" s="3">
        <f t="shared" si="1"/>
        <v>3</v>
      </c>
      <c r="CK38" s="3">
        <f t="shared" si="1"/>
        <v>0</v>
      </c>
      <c r="CL38" s="3">
        <f t="shared" si="1"/>
        <v>24</v>
      </c>
      <c r="CM38" s="3">
        <f t="shared" si="1"/>
        <v>3</v>
      </c>
      <c r="CN38" s="3">
        <f t="shared" si="1"/>
        <v>0</v>
      </c>
      <c r="CO38" s="3">
        <f t="shared" si="1"/>
        <v>21</v>
      </c>
      <c r="CP38" s="3">
        <f t="shared" si="1"/>
        <v>3</v>
      </c>
      <c r="CQ38" s="3">
        <f t="shared" si="1"/>
        <v>0</v>
      </c>
      <c r="CR38" s="3">
        <f t="shared" si="1"/>
        <v>21</v>
      </c>
      <c r="CS38" s="3">
        <f t="shared" si="1"/>
        <v>3</v>
      </c>
      <c r="CT38" s="3">
        <f t="shared" si="1"/>
        <v>0</v>
      </c>
      <c r="CU38" s="3">
        <f t="shared" si="1"/>
        <v>21</v>
      </c>
      <c r="CV38" s="3">
        <f t="shared" si="1"/>
        <v>3</v>
      </c>
      <c r="CW38" s="3">
        <f t="shared" si="1"/>
        <v>0</v>
      </c>
      <c r="CX38" s="3">
        <f t="shared" si="1"/>
        <v>21</v>
      </c>
      <c r="CY38" s="3">
        <f t="shared" si="1"/>
        <v>3</v>
      </c>
      <c r="CZ38" s="3">
        <f t="shared" si="1"/>
        <v>0</v>
      </c>
      <c r="DA38" s="3">
        <f t="shared" si="1"/>
        <v>21</v>
      </c>
      <c r="DB38" s="3">
        <f t="shared" si="1"/>
        <v>3</v>
      </c>
      <c r="DC38" s="3">
        <f t="shared" si="1"/>
        <v>0</v>
      </c>
      <c r="DD38" s="3">
        <f t="shared" si="1"/>
        <v>21</v>
      </c>
      <c r="DE38" s="3">
        <f t="shared" si="1"/>
        <v>3</v>
      </c>
      <c r="DF38" s="3">
        <f t="shared" si="1"/>
        <v>0</v>
      </c>
      <c r="DG38" s="3">
        <f t="shared" si="1"/>
        <v>21</v>
      </c>
      <c r="DH38" s="3">
        <f t="shared" si="1"/>
        <v>3</v>
      </c>
      <c r="DI38" s="3">
        <f t="shared" si="1"/>
        <v>0</v>
      </c>
      <c r="DJ38" s="3">
        <f t="shared" si="1"/>
        <v>21</v>
      </c>
      <c r="DK38" s="3">
        <f t="shared" si="1"/>
        <v>3</v>
      </c>
      <c r="DL38" s="3">
        <f t="shared" si="1"/>
        <v>0</v>
      </c>
      <c r="DM38" s="3">
        <f t="shared" si="1"/>
        <v>21</v>
      </c>
      <c r="DN38" s="3">
        <f t="shared" si="1"/>
        <v>0</v>
      </c>
      <c r="DO38" s="3">
        <f t="shared" si="1"/>
        <v>3</v>
      </c>
      <c r="DP38" s="3">
        <f t="shared" si="1"/>
        <v>21</v>
      </c>
      <c r="DQ38" s="3">
        <f t="shared" si="1"/>
        <v>0</v>
      </c>
      <c r="DR38" s="3">
        <f t="shared" si="1"/>
        <v>3</v>
      </c>
      <c r="DS38" s="3">
        <f t="shared" si="1"/>
        <v>21</v>
      </c>
      <c r="DT38" s="3">
        <f t="shared" si="1"/>
        <v>3</v>
      </c>
      <c r="DU38" s="3">
        <f t="shared" si="1"/>
        <v>0</v>
      </c>
      <c r="DV38" s="3">
        <f t="shared" si="1"/>
        <v>21</v>
      </c>
      <c r="DW38" s="3">
        <f t="shared" si="1"/>
        <v>3</v>
      </c>
      <c r="DX38" s="3">
        <f t="shared" si="1"/>
        <v>0</v>
      </c>
      <c r="DY38" s="3">
        <f t="shared" si="1"/>
        <v>21</v>
      </c>
      <c r="DZ38" s="3">
        <f t="shared" si="1"/>
        <v>3</v>
      </c>
      <c r="EA38" s="3">
        <f t="shared" ref="EA38:GL38" si="2">SUM(EA14:EA37)</f>
        <v>0</v>
      </c>
      <c r="EB38" s="3">
        <f t="shared" si="2"/>
        <v>21</v>
      </c>
      <c r="EC38" s="3">
        <f t="shared" si="2"/>
        <v>3</v>
      </c>
      <c r="ED38" s="3">
        <f t="shared" si="2"/>
        <v>0</v>
      </c>
      <c r="EE38" s="3">
        <f t="shared" si="2"/>
        <v>21</v>
      </c>
      <c r="EF38" s="3">
        <f t="shared" si="2"/>
        <v>3</v>
      </c>
      <c r="EG38" s="3">
        <f t="shared" si="2"/>
        <v>0</v>
      </c>
      <c r="EH38" s="3">
        <f t="shared" si="2"/>
        <v>21</v>
      </c>
      <c r="EI38" s="3">
        <f t="shared" si="2"/>
        <v>3</v>
      </c>
      <c r="EJ38" s="3">
        <f t="shared" si="2"/>
        <v>0</v>
      </c>
      <c r="EK38" s="3">
        <f t="shared" si="2"/>
        <v>21</v>
      </c>
      <c r="EL38" s="3">
        <f t="shared" si="2"/>
        <v>3</v>
      </c>
      <c r="EM38" s="3">
        <f t="shared" si="2"/>
        <v>0</v>
      </c>
      <c r="EN38" s="3">
        <f t="shared" si="2"/>
        <v>21</v>
      </c>
      <c r="EO38" s="3">
        <f t="shared" si="2"/>
        <v>3</v>
      </c>
      <c r="EP38" s="3">
        <f t="shared" si="2"/>
        <v>0</v>
      </c>
      <c r="EQ38" s="3">
        <f t="shared" si="2"/>
        <v>21</v>
      </c>
      <c r="ER38" s="3">
        <f t="shared" si="2"/>
        <v>3</v>
      </c>
      <c r="ES38" s="3">
        <f t="shared" si="2"/>
        <v>0</v>
      </c>
      <c r="ET38" s="3">
        <f t="shared" si="2"/>
        <v>21</v>
      </c>
      <c r="EU38" s="3">
        <f t="shared" si="2"/>
        <v>3</v>
      </c>
      <c r="EV38" s="3">
        <f t="shared" si="2"/>
        <v>0</v>
      </c>
      <c r="EW38" s="3">
        <f t="shared" si="2"/>
        <v>21</v>
      </c>
      <c r="EX38" s="3">
        <f t="shared" si="2"/>
        <v>3</v>
      </c>
      <c r="EY38" s="3">
        <f t="shared" si="2"/>
        <v>0</v>
      </c>
      <c r="EZ38" s="3">
        <f t="shared" si="2"/>
        <v>21</v>
      </c>
      <c r="FA38" s="3">
        <f t="shared" si="2"/>
        <v>3</v>
      </c>
      <c r="FB38" s="3">
        <f t="shared" si="2"/>
        <v>0</v>
      </c>
      <c r="FC38" s="3">
        <f t="shared" si="2"/>
        <v>21</v>
      </c>
      <c r="FD38" s="3">
        <f t="shared" si="2"/>
        <v>3</v>
      </c>
      <c r="FE38" s="3">
        <f t="shared" si="2"/>
        <v>0</v>
      </c>
      <c r="FF38" s="3">
        <f t="shared" si="2"/>
        <v>21</v>
      </c>
      <c r="FG38" s="3">
        <f t="shared" si="2"/>
        <v>3</v>
      </c>
      <c r="FH38" s="3">
        <f t="shared" si="2"/>
        <v>0</v>
      </c>
      <c r="FI38" s="3">
        <f t="shared" si="2"/>
        <v>21</v>
      </c>
      <c r="FJ38" s="3">
        <f t="shared" si="2"/>
        <v>3</v>
      </c>
      <c r="FK38" s="3">
        <f t="shared" si="2"/>
        <v>0</v>
      </c>
      <c r="FL38" s="3">
        <f t="shared" si="2"/>
        <v>21</v>
      </c>
      <c r="FM38" s="3">
        <f t="shared" si="2"/>
        <v>3</v>
      </c>
      <c r="FN38" s="3">
        <f t="shared" si="2"/>
        <v>0</v>
      </c>
      <c r="FO38" s="3">
        <f t="shared" si="2"/>
        <v>21</v>
      </c>
      <c r="FP38" s="3">
        <f t="shared" si="2"/>
        <v>3</v>
      </c>
      <c r="FQ38" s="3">
        <f t="shared" si="2"/>
        <v>0</v>
      </c>
      <c r="FR38" s="3">
        <f t="shared" si="2"/>
        <v>21</v>
      </c>
      <c r="FS38" s="3">
        <f t="shared" si="2"/>
        <v>3</v>
      </c>
      <c r="FT38" s="3">
        <f t="shared" si="2"/>
        <v>0</v>
      </c>
      <c r="FU38" s="3">
        <f t="shared" si="2"/>
        <v>22</v>
      </c>
      <c r="FV38" s="3">
        <f t="shared" si="2"/>
        <v>3</v>
      </c>
      <c r="FW38" s="3">
        <f t="shared" si="2"/>
        <v>0</v>
      </c>
      <c r="FX38" s="3">
        <f t="shared" si="2"/>
        <v>21</v>
      </c>
      <c r="FY38" s="3">
        <f t="shared" si="2"/>
        <v>0</v>
      </c>
      <c r="FZ38" s="3">
        <f t="shared" si="2"/>
        <v>3</v>
      </c>
      <c r="GA38" s="3">
        <f t="shared" si="2"/>
        <v>21</v>
      </c>
      <c r="GB38" s="3">
        <f t="shared" si="2"/>
        <v>3</v>
      </c>
      <c r="GC38" s="3">
        <f t="shared" si="2"/>
        <v>0</v>
      </c>
      <c r="GD38" s="3">
        <f t="shared" si="2"/>
        <v>21</v>
      </c>
      <c r="GE38" s="3">
        <f t="shared" si="2"/>
        <v>0</v>
      </c>
      <c r="GF38" s="3">
        <f t="shared" si="2"/>
        <v>3</v>
      </c>
      <c r="GG38" s="3">
        <f t="shared" si="2"/>
        <v>21</v>
      </c>
      <c r="GH38" s="3">
        <f t="shared" si="2"/>
        <v>0</v>
      </c>
      <c r="GI38" s="3">
        <f t="shared" si="2"/>
        <v>0</v>
      </c>
      <c r="GJ38" s="3">
        <f t="shared" si="2"/>
        <v>21</v>
      </c>
      <c r="GK38" s="3">
        <f t="shared" si="2"/>
        <v>3</v>
      </c>
      <c r="GL38" s="3">
        <f t="shared" si="2"/>
        <v>0</v>
      </c>
      <c r="GM38" s="3">
        <f t="shared" ref="GM38:IT38" si="3">SUM(GM14:GM37)</f>
        <v>21</v>
      </c>
      <c r="GN38" s="3">
        <f t="shared" si="3"/>
        <v>3</v>
      </c>
      <c r="GO38" s="3">
        <f t="shared" si="3"/>
        <v>0</v>
      </c>
      <c r="GP38" s="3">
        <f t="shared" si="3"/>
        <v>21</v>
      </c>
      <c r="GQ38" s="3">
        <f t="shared" si="3"/>
        <v>3</v>
      </c>
      <c r="GR38" s="3">
        <f t="shared" si="3"/>
        <v>0</v>
      </c>
      <c r="GS38" s="3">
        <f t="shared" si="3"/>
        <v>21</v>
      </c>
      <c r="GT38" s="3">
        <f t="shared" si="3"/>
        <v>3</v>
      </c>
      <c r="GU38" s="3">
        <f t="shared" si="3"/>
        <v>0</v>
      </c>
      <c r="GV38" s="3">
        <f t="shared" si="3"/>
        <v>21</v>
      </c>
      <c r="GW38" s="3">
        <f t="shared" si="3"/>
        <v>3</v>
      </c>
      <c r="GX38" s="3">
        <f t="shared" si="3"/>
        <v>0</v>
      </c>
      <c r="GY38" s="3">
        <f t="shared" si="3"/>
        <v>21</v>
      </c>
      <c r="GZ38" s="3">
        <f t="shared" si="3"/>
        <v>3</v>
      </c>
      <c r="HA38" s="3">
        <f t="shared" si="3"/>
        <v>0</v>
      </c>
      <c r="HB38" s="3">
        <f t="shared" si="3"/>
        <v>21</v>
      </c>
      <c r="HC38" s="3">
        <f t="shared" si="3"/>
        <v>3</v>
      </c>
      <c r="HD38" s="3">
        <f t="shared" si="3"/>
        <v>0</v>
      </c>
      <c r="HE38" s="3">
        <f t="shared" si="3"/>
        <v>21</v>
      </c>
      <c r="HF38" s="3">
        <f t="shared" si="3"/>
        <v>0</v>
      </c>
      <c r="HG38" s="3">
        <f t="shared" si="3"/>
        <v>0</v>
      </c>
      <c r="HH38" s="3">
        <f t="shared" si="3"/>
        <v>24</v>
      </c>
      <c r="HI38" s="3">
        <f t="shared" si="3"/>
        <v>3</v>
      </c>
      <c r="HJ38" s="3">
        <f t="shared" si="3"/>
        <v>0</v>
      </c>
      <c r="HK38" s="3">
        <f t="shared" si="3"/>
        <v>21</v>
      </c>
      <c r="HL38" s="3">
        <f t="shared" si="3"/>
        <v>3</v>
      </c>
      <c r="HM38" s="3">
        <f t="shared" si="3"/>
        <v>0</v>
      </c>
      <c r="HN38" s="3">
        <f t="shared" si="3"/>
        <v>21</v>
      </c>
      <c r="HO38" s="3">
        <f t="shared" si="3"/>
        <v>3</v>
      </c>
      <c r="HP38" s="3">
        <f t="shared" si="3"/>
        <v>3</v>
      </c>
      <c r="HQ38" s="3">
        <f t="shared" si="3"/>
        <v>21</v>
      </c>
      <c r="HR38" s="3">
        <f t="shared" si="3"/>
        <v>0</v>
      </c>
      <c r="HS38" s="3">
        <f t="shared" si="3"/>
        <v>3</v>
      </c>
      <c r="HT38" s="3">
        <f t="shared" si="3"/>
        <v>21</v>
      </c>
      <c r="HU38" s="3">
        <f t="shared" si="3"/>
        <v>0</v>
      </c>
      <c r="HV38" s="3">
        <f t="shared" si="3"/>
        <v>3</v>
      </c>
      <c r="HW38" s="3">
        <f t="shared" si="3"/>
        <v>21</v>
      </c>
      <c r="HX38" s="3">
        <f t="shared" si="3"/>
        <v>3</v>
      </c>
      <c r="HY38" s="3">
        <f t="shared" si="3"/>
        <v>0</v>
      </c>
      <c r="HZ38" s="3">
        <f t="shared" si="3"/>
        <v>21</v>
      </c>
      <c r="IA38" s="3">
        <f t="shared" si="3"/>
        <v>3</v>
      </c>
      <c r="IB38" s="3">
        <f t="shared" si="3"/>
        <v>0</v>
      </c>
      <c r="IC38" s="3">
        <f t="shared" si="3"/>
        <v>21</v>
      </c>
      <c r="ID38" s="3">
        <f t="shared" si="3"/>
        <v>3</v>
      </c>
      <c r="IE38" s="3">
        <f t="shared" si="3"/>
        <v>0</v>
      </c>
      <c r="IF38" s="3">
        <f t="shared" si="3"/>
        <v>21</v>
      </c>
      <c r="IG38" s="3">
        <f t="shared" si="3"/>
        <v>3</v>
      </c>
      <c r="IH38" s="3">
        <f t="shared" si="3"/>
        <v>0</v>
      </c>
      <c r="II38" s="3">
        <f t="shared" si="3"/>
        <v>21</v>
      </c>
      <c r="IJ38" s="3">
        <f t="shared" si="3"/>
        <v>3</v>
      </c>
      <c r="IK38" s="3">
        <f t="shared" si="3"/>
        <v>0</v>
      </c>
      <c r="IL38" s="3">
        <f t="shared" si="3"/>
        <v>21</v>
      </c>
      <c r="IM38" s="3">
        <f t="shared" si="3"/>
        <v>0</v>
      </c>
      <c r="IN38" s="3">
        <f t="shared" si="3"/>
        <v>3</v>
      </c>
      <c r="IO38" s="3">
        <f t="shared" si="3"/>
        <v>21</v>
      </c>
      <c r="IP38" s="3">
        <f t="shared" si="3"/>
        <v>0</v>
      </c>
      <c r="IQ38" s="3">
        <f t="shared" si="3"/>
        <v>3</v>
      </c>
      <c r="IR38" s="3">
        <f t="shared" si="3"/>
        <v>21</v>
      </c>
      <c r="IS38" s="3">
        <f t="shared" si="3"/>
        <v>3</v>
      </c>
      <c r="IT38" s="3">
        <f t="shared" si="3"/>
        <v>0</v>
      </c>
    </row>
    <row r="39" spans="1:293" x14ac:dyDescent="0.25">
      <c r="A39" s="73" t="s">
        <v>842</v>
      </c>
      <c r="B39" s="74"/>
      <c r="C39" s="10">
        <f>C38/24%</f>
        <v>87.5</v>
      </c>
      <c r="D39" s="10">
        <v>12</v>
      </c>
      <c r="E39" s="10">
        <f>E38/24%</f>
        <v>0</v>
      </c>
      <c r="F39" s="10">
        <f>F38/24%</f>
        <v>87.5</v>
      </c>
      <c r="G39" s="10">
        <v>12</v>
      </c>
      <c r="H39" s="10">
        <f>H38/24%</f>
        <v>0</v>
      </c>
      <c r="I39" s="10">
        <f>I38/24%</f>
        <v>87.5</v>
      </c>
      <c r="J39" s="10">
        <v>12</v>
      </c>
      <c r="K39" s="10">
        <f>K38/24%</f>
        <v>0</v>
      </c>
      <c r="L39" s="10">
        <f t="shared" ref="L39:R39" si="4">L38/24%</f>
        <v>87.5</v>
      </c>
      <c r="M39" s="10">
        <v>12</v>
      </c>
      <c r="N39" s="10">
        <f t="shared" si="4"/>
        <v>0</v>
      </c>
      <c r="O39" s="10">
        <f t="shared" si="4"/>
        <v>87.5</v>
      </c>
      <c r="P39" s="10">
        <v>12</v>
      </c>
      <c r="Q39" s="10">
        <f t="shared" si="4"/>
        <v>0</v>
      </c>
      <c r="R39" s="10">
        <f t="shared" si="4"/>
        <v>87.5</v>
      </c>
      <c r="S39" s="10">
        <v>12</v>
      </c>
      <c r="T39" s="10">
        <f>T38/24%</f>
        <v>0</v>
      </c>
      <c r="U39" s="10">
        <f>U38/24%</f>
        <v>87.5</v>
      </c>
      <c r="V39" s="10">
        <v>12</v>
      </c>
      <c r="W39" s="10">
        <f>W38/24%</f>
        <v>0</v>
      </c>
      <c r="X39" s="10">
        <f>X38/24%</f>
        <v>87.5</v>
      </c>
      <c r="Y39" s="10">
        <v>12</v>
      </c>
      <c r="Z39" s="10">
        <f>Z38/24%</f>
        <v>0</v>
      </c>
      <c r="AA39" s="10">
        <f>AA38/24%</f>
        <v>87.5</v>
      </c>
      <c r="AB39" s="10">
        <v>12</v>
      </c>
      <c r="AC39" s="10">
        <f>AC38/24%</f>
        <v>0</v>
      </c>
      <c r="AD39" s="10">
        <f t="shared" ref="AD39" si="5">AD38/24%</f>
        <v>87.5</v>
      </c>
      <c r="AE39" s="10">
        <f t="shared" ref="AE39" si="6">AE38/24%</f>
        <v>0</v>
      </c>
      <c r="AF39" s="10">
        <v>12</v>
      </c>
      <c r="AG39" s="10">
        <f t="shared" ref="AG39" si="7">AG38/24%</f>
        <v>87.5</v>
      </c>
      <c r="AH39" s="10">
        <f t="shared" ref="AH39" si="8">AH38/24%</f>
        <v>0</v>
      </c>
      <c r="AI39" s="10">
        <f t="shared" ref="AI39" si="9">AI38/24%</f>
        <v>0</v>
      </c>
      <c r="AJ39" s="10">
        <f t="shared" ref="AJ39" si="10">AJ38/24%</f>
        <v>87.5</v>
      </c>
      <c r="AK39" s="10">
        <v>12</v>
      </c>
      <c r="AL39" s="10">
        <f>AL38/24%</f>
        <v>0</v>
      </c>
      <c r="AM39" s="10">
        <f>AM38/24%</f>
        <v>87.5</v>
      </c>
      <c r="AN39" s="10">
        <v>12</v>
      </c>
      <c r="AO39" s="10">
        <f>AO38/24%</f>
        <v>0</v>
      </c>
      <c r="AP39" s="10">
        <f>AP38/24%</f>
        <v>87.5</v>
      </c>
      <c r="AQ39" s="10">
        <v>12</v>
      </c>
      <c r="AR39" s="10">
        <f>AR38/24%</f>
        <v>0</v>
      </c>
      <c r="AS39" s="10">
        <f>AS38/24%</f>
        <v>87.5</v>
      </c>
      <c r="AT39" s="10">
        <v>12</v>
      </c>
      <c r="AU39" s="10">
        <f>AU38/24%</f>
        <v>0</v>
      </c>
      <c r="AV39" s="10">
        <f t="shared" ref="AV39" si="11">AV38/24%</f>
        <v>0</v>
      </c>
      <c r="AW39" s="10">
        <f t="shared" ref="AW39" si="12">AW38/24%</f>
        <v>100</v>
      </c>
      <c r="AX39" s="10">
        <f t="shared" ref="AX39" si="13">AX38/24%</f>
        <v>0</v>
      </c>
      <c r="AY39" s="10">
        <f t="shared" ref="AY39" si="14">AY38/24%</f>
        <v>100</v>
      </c>
      <c r="AZ39" s="10">
        <f t="shared" ref="AZ39" si="15">AZ38/24%</f>
        <v>0</v>
      </c>
      <c r="BA39" s="10">
        <f t="shared" ref="BA39" si="16">BA38/24%</f>
        <v>0</v>
      </c>
      <c r="BB39" s="10">
        <f t="shared" ref="BB39" si="17">BB38/24%</f>
        <v>87.5</v>
      </c>
      <c r="BC39" s="10">
        <v>12</v>
      </c>
      <c r="BD39" s="10">
        <f>BD38/24%</f>
        <v>0</v>
      </c>
      <c r="BE39" s="10">
        <f>BE38/24%</f>
        <v>100</v>
      </c>
      <c r="BF39" s="10">
        <v>12</v>
      </c>
      <c r="BG39" s="10">
        <f>BG38/24%</f>
        <v>0</v>
      </c>
      <c r="BH39" s="10">
        <f>BH38/24%</f>
        <v>87.5</v>
      </c>
      <c r="BI39" s="10">
        <v>12</v>
      </c>
      <c r="BJ39" s="10">
        <f>BJ38/24%</f>
        <v>0</v>
      </c>
      <c r="BK39" s="10">
        <f>BK38/24%</f>
        <v>87.5</v>
      </c>
      <c r="BL39" s="10">
        <v>12</v>
      </c>
      <c r="BM39" s="10">
        <f>BM38/24%</f>
        <v>0</v>
      </c>
      <c r="BN39" s="10">
        <f t="shared" ref="BN39" si="18">BN38/24%</f>
        <v>87.5</v>
      </c>
      <c r="BO39" s="10">
        <v>12</v>
      </c>
      <c r="BP39" s="10">
        <f t="shared" ref="BP39" si="19">BP38/24%</f>
        <v>0</v>
      </c>
      <c r="BQ39" s="10">
        <f t="shared" ref="BQ39" si="20">BQ38/24%</f>
        <v>87.5</v>
      </c>
      <c r="BR39" s="10">
        <v>12</v>
      </c>
      <c r="BS39" s="10">
        <f t="shared" ref="BS39" si="21">BS38/24%</f>
        <v>0</v>
      </c>
      <c r="BT39" s="10">
        <f t="shared" ref="BT39" si="22">BT38/24%</f>
        <v>87.5</v>
      </c>
      <c r="BU39" s="10">
        <v>12</v>
      </c>
      <c r="BV39" s="10">
        <f t="shared" ref="BV39:BW39" si="23">BV38/25%</f>
        <v>0</v>
      </c>
      <c r="BW39" s="10">
        <f t="shared" si="23"/>
        <v>84</v>
      </c>
      <c r="BX39" s="10">
        <v>12</v>
      </c>
      <c r="BY39" s="10">
        <f>BY38/24%</f>
        <v>0</v>
      </c>
      <c r="BZ39" s="10">
        <f>BZ38/24%</f>
        <v>87.5</v>
      </c>
      <c r="CA39" s="10">
        <v>12</v>
      </c>
      <c r="CB39" s="10">
        <f>CB38/24%</f>
        <v>0</v>
      </c>
      <c r="CC39" s="10">
        <f>CC38/24%</f>
        <v>87.5</v>
      </c>
      <c r="CD39" s="10">
        <v>12</v>
      </c>
      <c r="CE39" s="10">
        <f>CE38/24%</f>
        <v>0</v>
      </c>
      <c r="CF39" s="10">
        <f>CF38/24%</f>
        <v>87.5</v>
      </c>
      <c r="CG39" s="10">
        <v>12</v>
      </c>
      <c r="CH39" s="10">
        <f t="shared" ref="CH39" si="24">CH38/24%</f>
        <v>0</v>
      </c>
      <c r="CI39" s="10">
        <f t="shared" ref="CI39" si="25">CI38/24%</f>
        <v>87.5</v>
      </c>
      <c r="CJ39" s="10">
        <v>12</v>
      </c>
      <c r="CK39" s="10">
        <f t="shared" ref="CK39" si="26">CK38/24%</f>
        <v>0</v>
      </c>
      <c r="CL39" s="10">
        <f t="shared" ref="CL39" si="27">CL38/24%</f>
        <v>100</v>
      </c>
      <c r="CM39" s="10">
        <v>12</v>
      </c>
      <c r="CN39" s="10">
        <f t="shared" ref="CN39" si="28">CN38/24%</f>
        <v>0</v>
      </c>
      <c r="CO39" s="10">
        <f t="shared" ref="CO39" si="29">CO38/24%</f>
        <v>87.5</v>
      </c>
      <c r="CP39" s="10">
        <v>12</v>
      </c>
      <c r="CQ39" s="10">
        <f>CQ38/24%</f>
        <v>0</v>
      </c>
      <c r="CR39" s="10">
        <f>CR38/24%</f>
        <v>87.5</v>
      </c>
      <c r="CS39" s="10">
        <v>12</v>
      </c>
      <c r="CT39" s="10">
        <f>CT38/24%</f>
        <v>0</v>
      </c>
      <c r="CU39" s="10">
        <f>CU38/24%</f>
        <v>87.5</v>
      </c>
      <c r="CV39" s="10">
        <v>12</v>
      </c>
      <c r="CW39" s="10">
        <f>CW38/24%</f>
        <v>0</v>
      </c>
      <c r="CX39" s="10">
        <f>CX38/24%</f>
        <v>87.5</v>
      </c>
      <c r="CY39" s="10">
        <v>12</v>
      </c>
      <c r="CZ39" s="10">
        <f t="shared" ref="CZ39" si="30">CZ38/24%</f>
        <v>0</v>
      </c>
      <c r="DA39" s="10">
        <f t="shared" ref="DA39" si="31">DA38/24%</f>
        <v>87.5</v>
      </c>
      <c r="DB39" s="10">
        <v>12</v>
      </c>
      <c r="DC39" s="10">
        <f t="shared" ref="DC39" si="32">DC38/24%</f>
        <v>0</v>
      </c>
      <c r="DD39" s="10">
        <f t="shared" ref="DD39" si="33">DD38/24%</f>
        <v>87.5</v>
      </c>
      <c r="DE39" s="10">
        <v>12</v>
      </c>
      <c r="DF39" s="10">
        <f t="shared" ref="DF39" si="34">DF38/24%</f>
        <v>0</v>
      </c>
      <c r="DG39" s="10">
        <f t="shared" ref="DG39" si="35">DG38/24%</f>
        <v>87.5</v>
      </c>
      <c r="DH39" s="10">
        <f t="shared" ref="DH39" si="36">DH38/25%</f>
        <v>12</v>
      </c>
      <c r="DI39" s="10">
        <f>DI38/24%</f>
        <v>0</v>
      </c>
      <c r="DJ39" s="10">
        <f>DJ38/24%</f>
        <v>87.5</v>
      </c>
      <c r="DK39" s="10">
        <v>12</v>
      </c>
      <c r="DL39" s="10">
        <f>DL38/24%</f>
        <v>0</v>
      </c>
      <c r="DM39" s="10">
        <f>DM38/24%</f>
        <v>87.5</v>
      </c>
      <c r="DN39" s="10">
        <f>DN38/24%</f>
        <v>0</v>
      </c>
      <c r="DO39" s="10">
        <v>12</v>
      </c>
      <c r="DP39" s="10">
        <f>DP38/24%</f>
        <v>87.5</v>
      </c>
      <c r="DQ39" s="10">
        <f>DQ38/24%</f>
        <v>0</v>
      </c>
      <c r="DR39" s="10">
        <v>12</v>
      </c>
      <c r="DS39" s="10">
        <f t="shared" ref="DS39" si="37">DS38/24%</f>
        <v>87.5</v>
      </c>
      <c r="DT39" s="10">
        <v>12</v>
      </c>
      <c r="DU39" s="10">
        <f t="shared" ref="DU39" si="38">DU38/24%</f>
        <v>0</v>
      </c>
      <c r="DV39" s="10">
        <f t="shared" ref="DV39" si="39">DV38/24%</f>
        <v>87.5</v>
      </c>
      <c r="DW39" s="10">
        <v>12</v>
      </c>
      <c r="DX39" s="10">
        <f t="shared" ref="DX39" si="40">DX38/24%</f>
        <v>0</v>
      </c>
      <c r="DY39" s="10">
        <f t="shared" ref="DY39" si="41">DY38/24%</f>
        <v>87.5</v>
      </c>
      <c r="DZ39" s="10">
        <v>12</v>
      </c>
      <c r="EA39" s="10">
        <f>EA38/24%</f>
        <v>0</v>
      </c>
      <c r="EB39" s="10">
        <f>EB38/24%</f>
        <v>87.5</v>
      </c>
      <c r="EC39" s="10">
        <v>12</v>
      </c>
      <c r="ED39" s="10">
        <f>ED38/24%</f>
        <v>0</v>
      </c>
      <c r="EE39" s="10">
        <f>EE38/24%</f>
        <v>87.5</v>
      </c>
      <c r="EF39" s="10">
        <v>12</v>
      </c>
      <c r="EG39" s="10">
        <f>EG38/24%</f>
        <v>0</v>
      </c>
      <c r="EH39" s="10">
        <f>EH38/24%</f>
        <v>87.5</v>
      </c>
      <c r="EI39" s="10">
        <v>12</v>
      </c>
      <c r="EJ39" s="10">
        <f t="shared" ref="EJ39" si="42">EJ38/24%</f>
        <v>0</v>
      </c>
      <c r="EK39" s="10">
        <f t="shared" ref="EK39" si="43">EK38/24%</f>
        <v>87.5</v>
      </c>
      <c r="EL39" s="10">
        <v>12</v>
      </c>
      <c r="EM39" s="10">
        <f t="shared" ref="EM39" si="44">EM38/24%</f>
        <v>0</v>
      </c>
      <c r="EN39" s="10">
        <f t="shared" ref="EN39" si="45">EN38/24%</f>
        <v>87.5</v>
      </c>
      <c r="EO39" s="10">
        <v>12</v>
      </c>
      <c r="EP39" s="10">
        <f t="shared" ref="EP39" si="46">EP38/24%</f>
        <v>0</v>
      </c>
      <c r="EQ39" s="10">
        <f>EQ38/24%</f>
        <v>87.5</v>
      </c>
      <c r="ER39" s="10">
        <v>12</v>
      </c>
      <c r="ES39" s="10">
        <f>ES38/24%</f>
        <v>0</v>
      </c>
      <c r="ET39" s="10">
        <f>ET38/24%</f>
        <v>87.5</v>
      </c>
      <c r="EU39" s="10">
        <v>12</v>
      </c>
      <c r="EV39" s="10">
        <f>EV38/24%</f>
        <v>0</v>
      </c>
      <c r="EW39" s="10">
        <f>EW38/24%</f>
        <v>87.5</v>
      </c>
      <c r="EX39" s="10">
        <v>12</v>
      </c>
      <c r="EY39" s="10">
        <f>EY38/24%</f>
        <v>0</v>
      </c>
      <c r="EZ39" s="10">
        <f>EZ38/24%</f>
        <v>87.5</v>
      </c>
      <c r="FA39" s="10">
        <v>12</v>
      </c>
      <c r="FB39" s="10">
        <f t="shared" ref="FB39" si="47">FB38/24%</f>
        <v>0</v>
      </c>
      <c r="FC39" s="10">
        <f t="shared" ref="FC39" si="48">FC38/24%</f>
        <v>87.5</v>
      </c>
      <c r="FD39" s="10">
        <v>12</v>
      </c>
      <c r="FE39" s="10">
        <f t="shared" ref="FE39" si="49">FE38/24%</f>
        <v>0</v>
      </c>
      <c r="FF39" s="10">
        <f t="shared" ref="FF39" si="50">FF38/24%</f>
        <v>87.5</v>
      </c>
      <c r="FG39" s="10">
        <v>12</v>
      </c>
      <c r="FH39" s="10">
        <f t="shared" ref="FH39" si="51">FH38/24%</f>
        <v>0</v>
      </c>
      <c r="FI39" s="10">
        <f>FI38/24%</f>
        <v>87.5</v>
      </c>
      <c r="FJ39" s="10">
        <v>12</v>
      </c>
      <c r="FK39" s="10">
        <f>FK38/24%</f>
        <v>0</v>
      </c>
      <c r="FL39" s="10">
        <f>FL38/24%</f>
        <v>87.5</v>
      </c>
      <c r="FM39" s="10">
        <v>12</v>
      </c>
      <c r="FN39" s="10">
        <f>FN38/24%</f>
        <v>0</v>
      </c>
      <c r="FO39" s="10">
        <f>FO38/24%</f>
        <v>87.5</v>
      </c>
      <c r="FP39" s="10">
        <v>12</v>
      </c>
      <c r="FQ39" s="10">
        <f>FQ38/24%</f>
        <v>0</v>
      </c>
      <c r="FR39" s="10">
        <f>FR38/24%</f>
        <v>87.5</v>
      </c>
      <c r="FS39" s="10">
        <v>12</v>
      </c>
      <c r="FT39" s="10">
        <f t="shared" ref="FT39" si="52">FT38/24%</f>
        <v>0</v>
      </c>
      <c r="FU39" s="10">
        <f t="shared" ref="FU39" si="53">FU38/24%</f>
        <v>91.666666666666671</v>
      </c>
      <c r="FV39" s="10">
        <v>12</v>
      </c>
      <c r="FW39" s="10">
        <f t="shared" ref="FW39" si="54">FW38/24%</f>
        <v>0</v>
      </c>
      <c r="FX39" s="10">
        <f t="shared" ref="FX39" si="55">FX38/24%</f>
        <v>87.5</v>
      </c>
      <c r="FY39" s="10">
        <f t="shared" ref="FY39" si="56">FY38/24%</f>
        <v>0</v>
      </c>
      <c r="FZ39" s="10">
        <v>12</v>
      </c>
      <c r="GA39" s="10">
        <f t="shared" ref="GA39" si="57">GA38/25%</f>
        <v>84</v>
      </c>
      <c r="GB39" s="10">
        <v>12</v>
      </c>
      <c r="GC39" s="10">
        <f>GC38/24%</f>
        <v>0</v>
      </c>
      <c r="GD39" s="10">
        <f>GD38/24%</f>
        <v>87.5</v>
      </c>
      <c r="GE39" s="10">
        <f>GE38/24%</f>
        <v>0</v>
      </c>
      <c r="GF39" s="10">
        <v>12</v>
      </c>
      <c r="GG39" s="10">
        <f>GG38/24%</f>
        <v>87.5</v>
      </c>
      <c r="GH39" s="10">
        <f>GH38/24%</f>
        <v>0</v>
      </c>
      <c r="GI39" s="10">
        <f>GI38/24%</f>
        <v>0</v>
      </c>
      <c r="GJ39" s="10">
        <f>GJ38/24%</f>
        <v>87.5</v>
      </c>
      <c r="GK39" s="10">
        <v>12</v>
      </c>
      <c r="GL39" s="10">
        <f t="shared" ref="GL39" si="58">GL38/24%</f>
        <v>0</v>
      </c>
      <c r="GM39" s="10">
        <f t="shared" ref="GM39" si="59">GM38/24%</f>
        <v>87.5</v>
      </c>
      <c r="GN39" s="10">
        <v>12</v>
      </c>
      <c r="GO39" s="10">
        <f t="shared" ref="GO39" si="60">GO38/24%</f>
        <v>0</v>
      </c>
      <c r="GP39" s="10">
        <f t="shared" ref="GP39" si="61">GP38/24%</f>
        <v>87.5</v>
      </c>
      <c r="GQ39" s="10">
        <v>12</v>
      </c>
      <c r="GR39" s="10">
        <f t="shared" ref="GR39" si="62">GR38/24%</f>
        <v>0</v>
      </c>
      <c r="GS39" s="10">
        <f>GS38/24%</f>
        <v>87.5</v>
      </c>
      <c r="GT39" s="10">
        <v>12</v>
      </c>
      <c r="GU39" s="10">
        <f>GU38/24%</f>
        <v>0</v>
      </c>
      <c r="GV39" s="10">
        <f>GV38/24%</f>
        <v>87.5</v>
      </c>
      <c r="GW39" s="10">
        <v>12</v>
      </c>
      <c r="GX39" s="10">
        <f>GX38/24%</f>
        <v>0</v>
      </c>
      <c r="GY39" s="10">
        <f>GY38/24%</f>
        <v>87.5</v>
      </c>
      <c r="GZ39" s="10">
        <v>12</v>
      </c>
      <c r="HA39" s="10">
        <f>HA38/24%</f>
        <v>0</v>
      </c>
      <c r="HB39" s="10">
        <f>HB38/24%</f>
        <v>87.5</v>
      </c>
      <c r="HC39" s="10">
        <v>12</v>
      </c>
      <c r="HD39" s="10">
        <f t="shared" ref="HD39" si="63">HD38/24%</f>
        <v>0</v>
      </c>
      <c r="HE39" s="10">
        <f t="shared" ref="HE39" si="64">HE38/24%</f>
        <v>87.5</v>
      </c>
      <c r="HF39" s="10">
        <f t="shared" ref="HF39" si="65">HF38/24%</f>
        <v>0</v>
      </c>
      <c r="HG39" s="10">
        <f t="shared" ref="HG39" si="66">HG38/24%</f>
        <v>0</v>
      </c>
      <c r="HH39" s="10">
        <f t="shared" ref="HH39" si="67">HH38/24%</f>
        <v>100</v>
      </c>
      <c r="HI39" s="10">
        <v>12</v>
      </c>
      <c r="HJ39" s="10">
        <f t="shared" ref="HJ39" si="68">HJ38/24%</f>
        <v>0</v>
      </c>
      <c r="HK39" s="10">
        <v>88</v>
      </c>
      <c r="HL39" s="10">
        <f t="shared" ref="HL39" si="69">HL38/25%</f>
        <v>12</v>
      </c>
      <c r="HM39" s="10">
        <f>HM38/24%</f>
        <v>0</v>
      </c>
      <c r="HN39" s="10">
        <f>HN38/24%</f>
        <v>87.5</v>
      </c>
      <c r="HO39" s="10">
        <v>12</v>
      </c>
      <c r="HP39" s="10">
        <v>12</v>
      </c>
      <c r="HQ39" s="10">
        <f>HQ38/24%</f>
        <v>87.5</v>
      </c>
      <c r="HR39" s="10">
        <f>HR38/24%</f>
        <v>0</v>
      </c>
      <c r="HS39" s="10">
        <v>12</v>
      </c>
      <c r="HT39" s="10">
        <f>HT38/24%</f>
        <v>87.5</v>
      </c>
      <c r="HU39" s="10">
        <f>HU38/24%</f>
        <v>0</v>
      </c>
      <c r="HV39" s="10">
        <v>12</v>
      </c>
      <c r="HW39" s="10">
        <f t="shared" ref="HW39" si="70">HW38/24%</f>
        <v>87.5</v>
      </c>
      <c r="HX39" s="10">
        <v>12</v>
      </c>
      <c r="HY39" s="10">
        <f t="shared" ref="HY39" si="71">HY38/24%</f>
        <v>0</v>
      </c>
      <c r="HZ39" s="10">
        <f t="shared" ref="HZ39" si="72">HZ38/24%</f>
        <v>87.5</v>
      </c>
      <c r="IA39" s="10">
        <v>12</v>
      </c>
      <c r="IB39" s="10">
        <f t="shared" ref="IB39" si="73">IB38/24%</f>
        <v>0</v>
      </c>
      <c r="IC39" s="10">
        <f t="shared" ref="IC39" si="74">IC38/24%</f>
        <v>87.5</v>
      </c>
      <c r="ID39" s="10">
        <v>12</v>
      </c>
      <c r="IE39" s="10">
        <f>IE38/24%</f>
        <v>0</v>
      </c>
      <c r="IF39" s="10">
        <f>IF38/24%</f>
        <v>87.5</v>
      </c>
      <c r="IG39" s="10">
        <v>12</v>
      </c>
      <c r="IH39" s="10">
        <f>IH38/24%</f>
        <v>0</v>
      </c>
      <c r="II39" s="10">
        <f>II38/24%</f>
        <v>87.5</v>
      </c>
      <c r="IJ39" s="10">
        <v>12</v>
      </c>
      <c r="IK39" s="10">
        <f t="shared" ref="IK39" si="75">IK38/24%</f>
        <v>0</v>
      </c>
      <c r="IL39" s="10">
        <f t="shared" ref="IL39" si="76">IL38/24%</f>
        <v>87.5</v>
      </c>
      <c r="IM39" s="10">
        <f t="shared" ref="IM39" si="77">IM38/24%</f>
        <v>0</v>
      </c>
      <c r="IN39" s="10">
        <v>12</v>
      </c>
      <c r="IO39" s="10">
        <f>IO38/24%</f>
        <v>87.5</v>
      </c>
      <c r="IP39" s="10">
        <f>IP38/24%</f>
        <v>0</v>
      </c>
      <c r="IQ39" s="10">
        <v>12</v>
      </c>
      <c r="IR39" s="10">
        <f>IR38/24%</f>
        <v>87.5</v>
      </c>
      <c r="IS39" s="10">
        <v>12</v>
      </c>
      <c r="IT39" s="10">
        <f>IT38/24%</f>
        <v>0</v>
      </c>
    </row>
    <row r="40" spans="1:293" ht="44.45" customHeight="1" x14ac:dyDescent="0.25"/>
    <row r="41" spans="1:293" x14ac:dyDescent="0.25">
      <c r="B41" s="47" t="s">
        <v>811</v>
      </c>
      <c r="C41" s="47"/>
      <c r="D41" s="47"/>
      <c r="E41" s="47"/>
      <c r="F41" s="31"/>
      <c r="G41" s="31"/>
      <c r="H41" s="31"/>
      <c r="I41" s="31"/>
      <c r="J41" s="31"/>
      <c r="K41" s="31"/>
      <c r="L41" s="31"/>
      <c r="M41" s="31"/>
    </row>
    <row r="42" spans="1:293" x14ac:dyDescent="0.25">
      <c r="B42" s="28" t="s">
        <v>812</v>
      </c>
      <c r="C42" s="24" t="s">
        <v>806</v>
      </c>
      <c r="D42" s="36">
        <f>E42/100*24</f>
        <v>21</v>
      </c>
      <c r="E42" s="33">
        <f>(C39+F39+I39+L39+O39+R39+U39)/7</f>
        <v>87.5</v>
      </c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813</v>
      </c>
      <c r="C43" s="24" t="s">
        <v>806</v>
      </c>
      <c r="D43" s="36">
        <f>E43/100*24</f>
        <v>2.88</v>
      </c>
      <c r="E43" s="33">
        <f>(D39+G39+J39+M39+P39+S39+V39)/7</f>
        <v>12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814</v>
      </c>
      <c r="C44" s="24" t="s">
        <v>806</v>
      </c>
      <c r="D44" s="36">
        <v>0</v>
      </c>
      <c r="E44" s="33"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/>
      <c r="C45" s="57"/>
      <c r="D45" s="56">
        <v>24</v>
      </c>
      <c r="E45" s="56">
        <f>SUM(E42:E44)</f>
        <v>99.5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24"/>
      <c r="D46" s="105" t="s">
        <v>56</v>
      </c>
      <c r="E46" s="106"/>
      <c r="F46" s="83" t="s">
        <v>3</v>
      </c>
      <c r="G46" s="84"/>
      <c r="H46" s="85" t="s">
        <v>715</v>
      </c>
      <c r="I46" s="86"/>
      <c r="J46" s="85" t="s">
        <v>331</v>
      </c>
      <c r="K46" s="86"/>
      <c r="L46" s="31"/>
      <c r="M46" s="31"/>
    </row>
    <row r="47" spans="1:293" ht="15" customHeight="1" x14ac:dyDescent="0.25">
      <c r="B47" s="28" t="s">
        <v>812</v>
      </c>
      <c r="C47" s="24" t="s">
        <v>807</v>
      </c>
      <c r="D47" s="36">
        <f>E47/100*24</f>
        <v>21.12</v>
      </c>
      <c r="E47" s="33">
        <v>88</v>
      </c>
      <c r="F47" s="24">
        <v>21</v>
      </c>
      <c r="G47" s="33">
        <v>78</v>
      </c>
      <c r="H47" s="24">
        <v>21</v>
      </c>
      <c r="I47" s="33">
        <v>88</v>
      </c>
      <c r="J47" s="24">
        <v>21</v>
      </c>
      <c r="K47" s="33">
        <v>88</v>
      </c>
      <c r="L47" s="31"/>
      <c r="M47" s="31"/>
    </row>
    <row r="48" spans="1:293" x14ac:dyDescent="0.25">
      <c r="B48" s="28" t="s">
        <v>813</v>
      </c>
      <c r="C48" s="24" t="s">
        <v>807</v>
      </c>
      <c r="D48" s="36">
        <v>3</v>
      </c>
      <c r="E48" s="33">
        <v>12</v>
      </c>
      <c r="F48" s="24">
        <v>3</v>
      </c>
      <c r="G48" s="33">
        <v>22</v>
      </c>
      <c r="H48" s="24">
        <v>3</v>
      </c>
      <c r="I48" s="33">
        <f>(BO39+BR39+BU39+BX39+CA39+CD39+CG39)/7</f>
        <v>12</v>
      </c>
      <c r="J48" s="24">
        <v>3</v>
      </c>
      <c r="K48" s="33">
        <v>12</v>
      </c>
      <c r="L48" s="31"/>
      <c r="M48" s="31"/>
    </row>
    <row r="49" spans="2:13" x14ac:dyDescent="0.25">
      <c r="B49" s="28" t="s">
        <v>814</v>
      </c>
      <c r="C49" s="24" t="s">
        <v>807</v>
      </c>
      <c r="D49" s="36">
        <v>0</v>
      </c>
      <c r="E49" s="33">
        <v>0</v>
      </c>
      <c r="F49" s="24">
        <v>0</v>
      </c>
      <c r="G49" s="33">
        <v>0</v>
      </c>
      <c r="H49" s="24">
        <f>I49/100*24</f>
        <v>0</v>
      </c>
      <c r="I49" s="33">
        <f>(BP39+BS39+BV39+BY39+CB39+CE39+CH39)/7</f>
        <v>0</v>
      </c>
      <c r="J49" s="24">
        <f>K49/100*24</f>
        <v>0</v>
      </c>
      <c r="K49" s="33">
        <f>(CK39+CN39+CQ39+CT39+CW39+CZ39+DC39)/7</f>
        <v>0</v>
      </c>
      <c r="L49" s="31"/>
      <c r="M49" s="31"/>
    </row>
    <row r="50" spans="2:13" x14ac:dyDescent="0.25">
      <c r="B50" s="28"/>
      <c r="C50" s="24"/>
      <c r="D50" s="35">
        <v>24</v>
      </c>
      <c r="E50" s="35">
        <f t="shared" ref="E50:I50" si="78">SUM(E47:E49)</f>
        <v>100</v>
      </c>
      <c r="F50" s="34">
        <f t="shared" si="78"/>
        <v>24</v>
      </c>
      <c r="G50" s="34">
        <f t="shared" si="78"/>
        <v>100</v>
      </c>
      <c r="H50" s="34">
        <f t="shared" si="78"/>
        <v>24</v>
      </c>
      <c r="I50" s="34">
        <f t="shared" si="78"/>
        <v>100</v>
      </c>
      <c r="J50" s="34">
        <f>SUM(J47:J49)</f>
        <v>24</v>
      </c>
      <c r="K50" s="34">
        <f>SUM(K47:K49)</f>
        <v>100</v>
      </c>
      <c r="L50" s="31"/>
      <c r="M50" s="31"/>
    </row>
    <row r="51" spans="2:13" x14ac:dyDescent="0.25">
      <c r="B51" s="28" t="s">
        <v>812</v>
      </c>
      <c r="C51" s="24" t="s">
        <v>808</v>
      </c>
      <c r="D51" s="36">
        <f>E51/100*24</f>
        <v>21.12</v>
      </c>
      <c r="E51" s="33">
        <v>88</v>
      </c>
      <c r="F51" s="31"/>
      <c r="G51" s="31"/>
      <c r="H51" s="31"/>
      <c r="I51" s="31"/>
      <c r="J51" s="31"/>
      <c r="K51" s="31"/>
      <c r="L51" s="31"/>
      <c r="M51" s="31"/>
    </row>
    <row r="52" spans="2:13" x14ac:dyDescent="0.25">
      <c r="B52" s="28" t="s">
        <v>813</v>
      </c>
      <c r="C52" s="24" t="s">
        <v>808</v>
      </c>
      <c r="D52" s="36">
        <v>3</v>
      </c>
      <c r="E52" s="33">
        <v>12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814</v>
      </c>
      <c r="C53" s="24" t="s">
        <v>808</v>
      </c>
      <c r="D53" s="36">
        <v>0</v>
      </c>
      <c r="E53" s="33"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/>
      <c r="C54" s="57"/>
      <c r="D54" s="56">
        <f>SUM(D51:D53)</f>
        <v>24.12</v>
      </c>
      <c r="E54" s="56">
        <f>SUM(E51:E53)</f>
        <v>100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4"/>
      <c r="D55" s="107" t="s">
        <v>159</v>
      </c>
      <c r="E55" s="107"/>
      <c r="F55" s="63" t="s">
        <v>116</v>
      </c>
      <c r="G55" s="64"/>
      <c r="H55" s="85" t="s">
        <v>174</v>
      </c>
      <c r="I55" s="86"/>
      <c r="J55" s="102" t="s">
        <v>186</v>
      </c>
      <c r="K55" s="102"/>
      <c r="L55" s="102" t="s">
        <v>117</v>
      </c>
      <c r="M55" s="102"/>
    </row>
    <row r="56" spans="2:13" x14ac:dyDescent="0.25">
      <c r="B56" s="28" t="s">
        <v>812</v>
      </c>
      <c r="C56" s="24" t="s">
        <v>809</v>
      </c>
      <c r="D56" s="36">
        <f>E56/100*24</f>
        <v>21</v>
      </c>
      <c r="E56" s="33">
        <f>(DY39+EB39+EE39+EH39+EK39+EN39+EQ39)/7</f>
        <v>87.5</v>
      </c>
      <c r="F56" s="24">
        <v>21</v>
      </c>
      <c r="G56" s="33">
        <v>88</v>
      </c>
      <c r="H56" s="24">
        <v>21</v>
      </c>
      <c r="I56" s="33">
        <v>89</v>
      </c>
      <c r="J56" s="24">
        <f>K56/100*24</f>
        <v>21.12</v>
      </c>
      <c r="K56" s="33">
        <v>88</v>
      </c>
      <c r="L56" s="24">
        <v>21</v>
      </c>
      <c r="M56" s="33">
        <v>89</v>
      </c>
    </row>
    <row r="57" spans="2:13" x14ac:dyDescent="0.25">
      <c r="B57" s="28" t="s">
        <v>813</v>
      </c>
      <c r="C57" s="24" t="s">
        <v>809</v>
      </c>
      <c r="D57" s="36">
        <f>E57/100*24</f>
        <v>2.88</v>
      </c>
      <c r="E57" s="33">
        <f>(DZ39+EC39+EF39+EI39+EL39+EO39+ER39)/7</f>
        <v>12</v>
      </c>
      <c r="F57" s="24">
        <v>3</v>
      </c>
      <c r="G57" s="33">
        <f>(EU39+EX39+FA39+FD39+FG39+FJ39+FM39)/7</f>
        <v>12</v>
      </c>
      <c r="H57" s="24">
        <v>3</v>
      </c>
      <c r="I57" s="33">
        <v>8</v>
      </c>
      <c r="J57" s="24">
        <v>3</v>
      </c>
      <c r="K57" s="33">
        <f>(GK39+GN39+GQ39+GT39+GW39+GZ39+HC39)/7</f>
        <v>12</v>
      </c>
      <c r="L57" s="24">
        <v>3</v>
      </c>
      <c r="M57" s="33">
        <v>11</v>
      </c>
    </row>
    <row r="58" spans="2:13" x14ac:dyDescent="0.25">
      <c r="B58" s="28" t="s">
        <v>814</v>
      </c>
      <c r="C58" s="24" t="s">
        <v>809</v>
      </c>
      <c r="D58" s="36">
        <f>E58/100*24</f>
        <v>0</v>
      </c>
      <c r="E58" s="33">
        <f>(EA39+ED39+EG39+EJ39+EM39+EP39+ES39)/7</f>
        <v>0</v>
      </c>
      <c r="F58" s="24">
        <f>G58/100*24</f>
        <v>0</v>
      </c>
      <c r="G58" s="33">
        <f>(EV39+EY39+FB39+FE39+FH39+FK39+FN39)/7</f>
        <v>0</v>
      </c>
      <c r="H58" s="24">
        <v>0</v>
      </c>
      <c r="I58" s="33">
        <v>0</v>
      </c>
      <c r="J58" s="24">
        <f>K58/100*24</f>
        <v>0</v>
      </c>
      <c r="K58" s="33">
        <f>(GL39+GO39+GR39+GU39+GX39+HA39+HD39)/7</f>
        <v>0</v>
      </c>
      <c r="L58" s="24">
        <v>0</v>
      </c>
      <c r="M58" s="33">
        <v>0</v>
      </c>
    </row>
    <row r="59" spans="2:13" x14ac:dyDescent="0.25">
      <c r="B59" s="28"/>
      <c r="C59" s="24"/>
      <c r="D59" s="35">
        <f t="shared" ref="D59:K59" si="79">SUM(D56:D58)</f>
        <v>23.88</v>
      </c>
      <c r="E59" s="35">
        <f t="shared" si="79"/>
        <v>99.5</v>
      </c>
      <c r="F59" s="34">
        <f t="shared" si="79"/>
        <v>24</v>
      </c>
      <c r="G59" s="34">
        <f t="shared" si="79"/>
        <v>100</v>
      </c>
      <c r="H59" s="34">
        <f t="shared" si="79"/>
        <v>24</v>
      </c>
      <c r="I59" s="34">
        <v>100</v>
      </c>
      <c r="J59" s="34">
        <v>24</v>
      </c>
      <c r="K59" s="34">
        <f t="shared" si="79"/>
        <v>100</v>
      </c>
      <c r="L59" s="34">
        <f>SUM(L56:L58)</f>
        <v>24</v>
      </c>
      <c r="M59" s="34">
        <f>SUM(M56:M58)</f>
        <v>100</v>
      </c>
    </row>
    <row r="60" spans="2:13" x14ac:dyDescent="0.25">
      <c r="B60" s="28" t="s">
        <v>812</v>
      </c>
      <c r="C60" s="24" t="s">
        <v>810</v>
      </c>
      <c r="D60" s="36">
        <f>E60/100*24</f>
        <v>21.36</v>
      </c>
      <c r="E60" s="33">
        <v>89</v>
      </c>
      <c r="F60" s="31"/>
      <c r="G60" s="31"/>
      <c r="H60" s="31"/>
      <c r="I60" s="31"/>
      <c r="J60" s="31"/>
      <c r="K60" s="31"/>
      <c r="L60" s="31"/>
      <c r="M60" s="31"/>
    </row>
    <row r="61" spans="2:13" x14ac:dyDescent="0.25">
      <c r="B61" s="28" t="s">
        <v>813</v>
      </c>
      <c r="C61" s="24" t="s">
        <v>810</v>
      </c>
      <c r="D61" s="36">
        <v>3</v>
      </c>
      <c r="E61" s="33">
        <v>11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814</v>
      </c>
      <c r="C62" s="24" t="s">
        <v>810</v>
      </c>
      <c r="D62" s="36">
        <v>0</v>
      </c>
      <c r="E62" s="33"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/>
      <c r="C63" s="28"/>
      <c r="D63" s="35">
        <f>SUM(D60:D62)</f>
        <v>24.36</v>
      </c>
      <c r="E63" s="35">
        <f>SUM(E60:E62)</f>
        <v>100</v>
      </c>
      <c r="F63" s="31"/>
      <c r="G63" s="31"/>
      <c r="H63" s="31"/>
      <c r="I63" s="31"/>
      <c r="J63" s="31"/>
      <c r="K63" s="31"/>
      <c r="L63" s="31"/>
      <c r="M63" s="31"/>
    </row>
    <row r="65" spans="2:2" x14ac:dyDescent="0.25">
      <c r="B65" t="s">
        <v>1409</v>
      </c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8:B38"/>
    <mergeCell ref="A39:B39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5:M55"/>
    <mergeCell ref="D46:E46"/>
    <mergeCell ref="F46:G46"/>
    <mergeCell ref="H46:I46"/>
    <mergeCell ref="D55:E55"/>
    <mergeCell ref="F55:G55"/>
    <mergeCell ref="H55:I55"/>
    <mergeCell ref="IR2:IS2"/>
    <mergeCell ref="J46:K46"/>
    <mergeCell ref="J55:K55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25" zoomScale="71" zoomScaleNormal="71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3" t="s">
        <v>1382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1380</v>
      </c>
      <c r="IS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7" t="s">
        <v>0</v>
      </c>
      <c r="B4" s="117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54" ht="15.75" customHeight="1" x14ac:dyDescent="0.25">
      <c r="A5" s="118"/>
      <c r="B5" s="118"/>
      <c r="C5" s="120" t="s">
        <v>58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0" t="s">
        <v>56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2"/>
      <c r="AS5" s="120" t="s">
        <v>3</v>
      </c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2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120" t="s">
        <v>332</v>
      </c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2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111" t="s">
        <v>117</v>
      </c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3"/>
      <c r="HZ5" s="114" t="s">
        <v>139</v>
      </c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6"/>
    </row>
    <row r="6" spans="1:254" ht="15.75" x14ac:dyDescent="0.25">
      <c r="A6" s="118"/>
      <c r="B6" s="118"/>
      <c r="C6" s="70" t="s">
        <v>631</v>
      </c>
      <c r="D6" s="70" t="s">
        <v>5</v>
      </c>
      <c r="E6" s="70" t="s">
        <v>6</v>
      </c>
      <c r="F6" s="70" t="s">
        <v>632</v>
      </c>
      <c r="G6" s="70" t="s">
        <v>7</v>
      </c>
      <c r="H6" s="70" t="s">
        <v>8</v>
      </c>
      <c r="I6" s="70" t="s">
        <v>633</v>
      </c>
      <c r="J6" s="70" t="s">
        <v>9</v>
      </c>
      <c r="K6" s="70" t="s">
        <v>10</v>
      </c>
      <c r="L6" s="70" t="s">
        <v>705</v>
      </c>
      <c r="M6" s="70" t="s">
        <v>9</v>
      </c>
      <c r="N6" s="70" t="s">
        <v>10</v>
      </c>
      <c r="O6" s="70" t="s">
        <v>634</v>
      </c>
      <c r="P6" s="70" t="s">
        <v>11</v>
      </c>
      <c r="Q6" s="70" t="s">
        <v>4</v>
      </c>
      <c r="R6" s="70" t="s">
        <v>635</v>
      </c>
      <c r="S6" s="70" t="s">
        <v>6</v>
      </c>
      <c r="T6" s="70" t="s">
        <v>12</v>
      </c>
      <c r="U6" s="70" t="s">
        <v>636</v>
      </c>
      <c r="V6" s="70" t="s">
        <v>6</v>
      </c>
      <c r="W6" s="70" t="s">
        <v>12</v>
      </c>
      <c r="X6" s="70" t="s">
        <v>637</v>
      </c>
      <c r="Y6" s="70"/>
      <c r="Z6" s="70"/>
      <c r="AA6" s="70" t="s">
        <v>638</v>
      </c>
      <c r="AB6" s="70"/>
      <c r="AC6" s="70"/>
      <c r="AD6" s="70" t="s">
        <v>639</v>
      </c>
      <c r="AE6" s="70"/>
      <c r="AF6" s="70"/>
      <c r="AG6" s="70" t="s">
        <v>706</v>
      </c>
      <c r="AH6" s="70"/>
      <c r="AI6" s="70"/>
      <c r="AJ6" s="70" t="s">
        <v>640</v>
      </c>
      <c r="AK6" s="70"/>
      <c r="AL6" s="70"/>
      <c r="AM6" s="70" t="s">
        <v>641</v>
      </c>
      <c r="AN6" s="70"/>
      <c r="AO6" s="70"/>
      <c r="AP6" s="68" t="s">
        <v>642</v>
      </c>
      <c r="AQ6" s="68"/>
      <c r="AR6" s="68"/>
      <c r="AS6" s="70" t="s">
        <v>643</v>
      </c>
      <c r="AT6" s="70"/>
      <c r="AU6" s="70"/>
      <c r="AV6" s="70" t="s">
        <v>644</v>
      </c>
      <c r="AW6" s="70"/>
      <c r="AX6" s="70"/>
      <c r="AY6" s="70" t="s">
        <v>645</v>
      </c>
      <c r="AZ6" s="70"/>
      <c r="BA6" s="70"/>
      <c r="BB6" s="70" t="s">
        <v>646</v>
      </c>
      <c r="BC6" s="70"/>
      <c r="BD6" s="70"/>
      <c r="BE6" s="70" t="s">
        <v>647</v>
      </c>
      <c r="BF6" s="70"/>
      <c r="BG6" s="70"/>
      <c r="BH6" s="68" t="s">
        <v>648</v>
      </c>
      <c r="BI6" s="68"/>
      <c r="BJ6" s="68"/>
      <c r="BK6" s="68" t="s">
        <v>707</v>
      </c>
      <c r="BL6" s="68"/>
      <c r="BM6" s="68"/>
      <c r="BN6" s="70" t="s">
        <v>649</v>
      </c>
      <c r="BO6" s="70"/>
      <c r="BP6" s="70"/>
      <c r="BQ6" s="70" t="s">
        <v>650</v>
      </c>
      <c r="BR6" s="70"/>
      <c r="BS6" s="70"/>
      <c r="BT6" s="68" t="s">
        <v>651</v>
      </c>
      <c r="BU6" s="68"/>
      <c r="BV6" s="68"/>
      <c r="BW6" s="70" t="s">
        <v>652</v>
      </c>
      <c r="BX6" s="70"/>
      <c r="BY6" s="70"/>
      <c r="BZ6" s="70" t="s">
        <v>653</v>
      </c>
      <c r="CA6" s="70"/>
      <c r="CB6" s="70"/>
      <c r="CC6" s="70" t="s">
        <v>654</v>
      </c>
      <c r="CD6" s="70"/>
      <c r="CE6" s="70"/>
      <c r="CF6" s="70" t="s">
        <v>655</v>
      </c>
      <c r="CG6" s="70"/>
      <c r="CH6" s="70"/>
      <c r="CI6" s="70" t="s">
        <v>656</v>
      </c>
      <c r="CJ6" s="70"/>
      <c r="CK6" s="70"/>
      <c r="CL6" s="70" t="s">
        <v>657</v>
      </c>
      <c r="CM6" s="70"/>
      <c r="CN6" s="70"/>
      <c r="CO6" s="70" t="s">
        <v>708</v>
      </c>
      <c r="CP6" s="70"/>
      <c r="CQ6" s="70"/>
      <c r="CR6" s="70" t="s">
        <v>658</v>
      </c>
      <c r="CS6" s="70"/>
      <c r="CT6" s="70"/>
      <c r="CU6" s="70" t="s">
        <v>659</v>
      </c>
      <c r="CV6" s="70"/>
      <c r="CW6" s="70"/>
      <c r="CX6" s="70" t="s">
        <v>660</v>
      </c>
      <c r="CY6" s="70"/>
      <c r="CZ6" s="70"/>
      <c r="DA6" s="70" t="s">
        <v>661</v>
      </c>
      <c r="DB6" s="70"/>
      <c r="DC6" s="70"/>
      <c r="DD6" s="68" t="s">
        <v>662</v>
      </c>
      <c r="DE6" s="68"/>
      <c r="DF6" s="68"/>
      <c r="DG6" s="68" t="s">
        <v>663</v>
      </c>
      <c r="DH6" s="68"/>
      <c r="DI6" s="68"/>
      <c r="DJ6" s="68" t="s">
        <v>664</v>
      </c>
      <c r="DK6" s="68"/>
      <c r="DL6" s="68"/>
      <c r="DM6" s="68" t="s">
        <v>709</v>
      </c>
      <c r="DN6" s="68"/>
      <c r="DO6" s="68"/>
      <c r="DP6" s="68" t="s">
        <v>665</v>
      </c>
      <c r="DQ6" s="68"/>
      <c r="DR6" s="68"/>
      <c r="DS6" s="68" t="s">
        <v>666</v>
      </c>
      <c r="DT6" s="68"/>
      <c r="DU6" s="68"/>
      <c r="DV6" s="68" t="s">
        <v>667</v>
      </c>
      <c r="DW6" s="68"/>
      <c r="DX6" s="68"/>
      <c r="DY6" s="68" t="s">
        <v>668</v>
      </c>
      <c r="DZ6" s="68"/>
      <c r="EA6" s="68"/>
      <c r="EB6" s="68" t="s">
        <v>669</v>
      </c>
      <c r="EC6" s="68"/>
      <c r="ED6" s="68"/>
      <c r="EE6" s="68" t="s">
        <v>670</v>
      </c>
      <c r="EF6" s="68"/>
      <c r="EG6" s="68"/>
      <c r="EH6" s="68" t="s">
        <v>710</v>
      </c>
      <c r="EI6" s="68"/>
      <c r="EJ6" s="68"/>
      <c r="EK6" s="68" t="s">
        <v>671</v>
      </c>
      <c r="EL6" s="68"/>
      <c r="EM6" s="68"/>
      <c r="EN6" s="68" t="s">
        <v>672</v>
      </c>
      <c r="EO6" s="68"/>
      <c r="EP6" s="68"/>
      <c r="EQ6" s="68" t="s">
        <v>673</v>
      </c>
      <c r="ER6" s="68"/>
      <c r="ES6" s="68"/>
      <c r="ET6" s="68" t="s">
        <v>674</v>
      </c>
      <c r="EU6" s="68"/>
      <c r="EV6" s="68"/>
      <c r="EW6" s="68" t="s">
        <v>675</v>
      </c>
      <c r="EX6" s="68"/>
      <c r="EY6" s="68"/>
      <c r="EZ6" s="68" t="s">
        <v>676</v>
      </c>
      <c r="FA6" s="68"/>
      <c r="FB6" s="68"/>
      <c r="FC6" s="68" t="s">
        <v>677</v>
      </c>
      <c r="FD6" s="68"/>
      <c r="FE6" s="68"/>
      <c r="FF6" s="68" t="s">
        <v>678</v>
      </c>
      <c r="FG6" s="68"/>
      <c r="FH6" s="68"/>
      <c r="FI6" s="68" t="s">
        <v>679</v>
      </c>
      <c r="FJ6" s="68"/>
      <c r="FK6" s="68"/>
      <c r="FL6" s="68" t="s">
        <v>711</v>
      </c>
      <c r="FM6" s="68"/>
      <c r="FN6" s="68"/>
      <c r="FO6" s="68" t="s">
        <v>680</v>
      </c>
      <c r="FP6" s="68"/>
      <c r="FQ6" s="68"/>
      <c r="FR6" s="68" t="s">
        <v>681</v>
      </c>
      <c r="FS6" s="68"/>
      <c r="FT6" s="68"/>
      <c r="FU6" s="68" t="s">
        <v>682</v>
      </c>
      <c r="FV6" s="68"/>
      <c r="FW6" s="68"/>
      <c r="FX6" s="68" t="s">
        <v>683</v>
      </c>
      <c r="FY6" s="68"/>
      <c r="FZ6" s="68"/>
      <c r="GA6" s="68" t="s">
        <v>684</v>
      </c>
      <c r="GB6" s="68"/>
      <c r="GC6" s="68"/>
      <c r="GD6" s="68" t="s">
        <v>685</v>
      </c>
      <c r="GE6" s="68"/>
      <c r="GF6" s="68"/>
      <c r="GG6" s="68" t="s">
        <v>686</v>
      </c>
      <c r="GH6" s="68"/>
      <c r="GI6" s="68"/>
      <c r="GJ6" s="68" t="s">
        <v>687</v>
      </c>
      <c r="GK6" s="68"/>
      <c r="GL6" s="68"/>
      <c r="GM6" s="68" t="s">
        <v>688</v>
      </c>
      <c r="GN6" s="68"/>
      <c r="GO6" s="68"/>
      <c r="GP6" s="68" t="s">
        <v>712</v>
      </c>
      <c r="GQ6" s="68"/>
      <c r="GR6" s="68"/>
      <c r="GS6" s="68" t="s">
        <v>689</v>
      </c>
      <c r="GT6" s="68"/>
      <c r="GU6" s="68"/>
      <c r="GV6" s="68" t="s">
        <v>690</v>
      </c>
      <c r="GW6" s="68"/>
      <c r="GX6" s="68"/>
      <c r="GY6" s="68" t="s">
        <v>691</v>
      </c>
      <c r="GZ6" s="68"/>
      <c r="HA6" s="68"/>
      <c r="HB6" s="68" t="s">
        <v>692</v>
      </c>
      <c r="HC6" s="68"/>
      <c r="HD6" s="68"/>
      <c r="HE6" s="68" t="s">
        <v>693</v>
      </c>
      <c r="HF6" s="68"/>
      <c r="HG6" s="68"/>
      <c r="HH6" s="68" t="s">
        <v>694</v>
      </c>
      <c r="HI6" s="68"/>
      <c r="HJ6" s="68"/>
      <c r="HK6" s="68" t="s">
        <v>695</v>
      </c>
      <c r="HL6" s="68"/>
      <c r="HM6" s="68"/>
      <c r="HN6" s="68" t="s">
        <v>696</v>
      </c>
      <c r="HO6" s="68"/>
      <c r="HP6" s="68"/>
      <c r="HQ6" s="68" t="s">
        <v>697</v>
      </c>
      <c r="HR6" s="68"/>
      <c r="HS6" s="68"/>
      <c r="HT6" s="68" t="s">
        <v>713</v>
      </c>
      <c r="HU6" s="68"/>
      <c r="HV6" s="68"/>
      <c r="HW6" s="68" t="s">
        <v>698</v>
      </c>
      <c r="HX6" s="68"/>
      <c r="HY6" s="68"/>
      <c r="HZ6" s="68" t="s">
        <v>699</v>
      </c>
      <c r="IA6" s="68"/>
      <c r="IB6" s="68"/>
      <c r="IC6" s="68" t="s">
        <v>700</v>
      </c>
      <c r="ID6" s="68"/>
      <c r="IE6" s="68"/>
      <c r="IF6" s="68" t="s">
        <v>701</v>
      </c>
      <c r="IG6" s="68"/>
      <c r="IH6" s="68"/>
      <c r="II6" s="68" t="s">
        <v>714</v>
      </c>
      <c r="IJ6" s="68"/>
      <c r="IK6" s="68"/>
      <c r="IL6" s="68" t="s">
        <v>702</v>
      </c>
      <c r="IM6" s="68"/>
      <c r="IN6" s="68"/>
      <c r="IO6" s="68" t="s">
        <v>703</v>
      </c>
      <c r="IP6" s="68"/>
      <c r="IQ6" s="68"/>
      <c r="IR6" s="68" t="s">
        <v>704</v>
      </c>
      <c r="IS6" s="68"/>
      <c r="IT6" s="68"/>
    </row>
    <row r="7" spans="1:254" ht="104.25" customHeight="1" x14ac:dyDescent="0.25">
      <c r="A7" s="118"/>
      <c r="B7" s="118"/>
      <c r="C7" s="66" t="s">
        <v>1340</v>
      </c>
      <c r="D7" s="66"/>
      <c r="E7" s="66"/>
      <c r="F7" s="66" t="s">
        <v>1341</v>
      </c>
      <c r="G7" s="66"/>
      <c r="H7" s="66"/>
      <c r="I7" s="66" t="s">
        <v>1342</v>
      </c>
      <c r="J7" s="66"/>
      <c r="K7" s="66"/>
      <c r="L7" s="66" t="s">
        <v>1343</v>
      </c>
      <c r="M7" s="66"/>
      <c r="N7" s="66"/>
      <c r="O7" s="66" t="s">
        <v>1344</v>
      </c>
      <c r="P7" s="66"/>
      <c r="Q7" s="66"/>
      <c r="R7" s="66" t="s">
        <v>1345</v>
      </c>
      <c r="S7" s="66"/>
      <c r="T7" s="66"/>
      <c r="U7" s="66" t="s">
        <v>1346</v>
      </c>
      <c r="V7" s="66"/>
      <c r="W7" s="66"/>
      <c r="X7" s="66" t="s">
        <v>1347</v>
      </c>
      <c r="Y7" s="66"/>
      <c r="Z7" s="66"/>
      <c r="AA7" s="66" t="s">
        <v>1348</v>
      </c>
      <c r="AB7" s="66"/>
      <c r="AC7" s="66"/>
      <c r="AD7" s="66" t="s">
        <v>1349</v>
      </c>
      <c r="AE7" s="66"/>
      <c r="AF7" s="66"/>
      <c r="AG7" s="66" t="s">
        <v>1350</v>
      </c>
      <c r="AH7" s="66"/>
      <c r="AI7" s="66"/>
      <c r="AJ7" s="66" t="s">
        <v>1351</v>
      </c>
      <c r="AK7" s="66"/>
      <c r="AL7" s="66"/>
      <c r="AM7" s="66" t="s">
        <v>1352</v>
      </c>
      <c r="AN7" s="66"/>
      <c r="AO7" s="66"/>
      <c r="AP7" s="66" t="s">
        <v>1353</v>
      </c>
      <c r="AQ7" s="66"/>
      <c r="AR7" s="66"/>
      <c r="AS7" s="66" t="s">
        <v>1354</v>
      </c>
      <c r="AT7" s="66"/>
      <c r="AU7" s="66"/>
      <c r="AV7" s="66" t="s">
        <v>1355</v>
      </c>
      <c r="AW7" s="66"/>
      <c r="AX7" s="66"/>
      <c r="AY7" s="66" t="s">
        <v>1356</v>
      </c>
      <c r="AZ7" s="66"/>
      <c r="BA7" s="66"/>
      <c r="BB7" s="66" t="s">
        <v>1357</v>
      </c>
      <c r="BC7" s="66"/>
      <c r="BD7" s="66"/>
      <c r="BE7" s="66" t="s">
        <v>1358</v>
      </c>
      <c r="BF7" s="66"/>
      <c r="BG7" s="66"/>
      <c r="BH7" s="66" t="s">
        <v>1359</v>
      </c>
      <c r="BI7" s="66"/>
      <c r="BJ7" s="66"/>
      <c r="BK7" s="66" t="s">
        <v>1360</v>
      </c>
      <c r="BL7" s="66"/>
      <c r="BM7" s="66"/>
      <c r="BN7" s="66" t="s">
        <v>1361</v>
      </c>
      <c r="BO7" s="66"/>
      <c r="BP7" s="66"/>
      <c r="BQ7" s="66" t="s">
        <v>1362</v>
      </c>
      <c r="BR7" s="66"/>
      <c r="BS7" s="66"/>
      <c r="BT7" s="66" t="s">
        <v>1363</v>
      </c>
      <c r="BU7" s="66"/>
      <c r="BV7" s="66"/>
      <c r="BW7" s="66" t="s">
        <v>1364</v>
      </c>
      <c r="BX7" s="66"/>
      <c r="BY7" s="66"/>
      <c r="BZ7" s="66" t="s">
        <v>1201</v>
      </c>
      <c r="CA7" s="66"/>
      <c r="CB7" s="66"/>
      <c r="CC7" s="66" t="s">
        <v>1365</v>
      </c>
      <c r="CD7" s="66"/>
      <c r="CE7" s="66"/>
      <c r="CF7" s="66" t="s">
        <v>1366</v>
      </c>
      <c r="CG7" s="66"/>
      <c r="CH7" s="66"/>
      <c r="CI7" s="66" t="s">
        <v>1367</v>
      </c>
      <c r="CJ7" s="66"/>
      <c r="CK7" s="66"/>
      <c r="CL7" s="66" t="s">
        <v>1368</v>
      </c>
      <c r="CM7" s="66"/>
      <c r="CN7" s="66"/>
      <c r="CO7" s="66" t="s">
        <v>1369</v>
      </c>
      <c r="CP7" s="66"/>
      <c r="CQ7" s="66"/>
      <c r="CR7" s="66" t="s">
        <v>1370</v>
      </c>
      <c r="CS7" s="66"/>
      <c r="CT7" s="66"/>
      <c r="CU7" s="66" t="s">
        <v>1371</v>
      </c>
      <c r="CV7" s="66"/>
      <c r="CW7" s="66"/>
      <c r="CX7" s="66" t="s">
        <v>1372</v>
      </c>
      <c r="CY7" s="66"/>
      <c r="CZ7" s="66"/>
      <c r="DA7" s="66" t="s">
        <v>1373</v>
      </c>
      <c r="DB7" s="66"/>
      <c r="DC7" s="66"/>
      <c r="DD7" s="66" t="s">
        <v>1374</v>
      </c>
      <c r="DE7" s="66"/>
      <c r="DF7" s="66"/>
      <c r="DG7" s="66" t="s">
        <v>1375</v>
      </c>
      <c r="DH7" s="66"/>
      <c r="DI7" s="66"/>
      <c r="DJ7" s="95" t="s">
        <v>1376</v>
      </c>
      <c r="DK7" s="95"/>
      <c r="DL7" s="95"/>
      <c r="DM7" s="95" t="s">
        <v>1377</v>
      </c>
      <c r="DN7" s="95"/>
      <c r="DO7" s="95"/>
      <c r="DP7" s="95" t="s">
        <v>1378</v>
      </c>
      <c r="DQ7" s="95"/>
      <c r="DR7" s="95"/>
      <c r="DS7" s="95" t="s">
        <v>1379</v>
      </c>
      <c r="DT7" s="95"/>
      <c r="DU7" s="95"/>
      <c r="DV7" s="95" t="s">
        <v>745</v>
      </c>
      <c r="DW7" s="95"/>
      <c r="DX7" s="95"/>
      <c r="DY7" s="66" t="s">
        <v>761</v>
      </c>
      <c r="DZ7" s="66"/>
      <c r="EA7" s="66"/>
      <c r="EB7" s="66" t="s">
        <v>762</v>
      </c>
      <c r="EC7" s="66"/>
      <c r="ED7" s="66"/>
      <c r="EE7" s="66" t="s">
        <v>1233</v>
      </c>
      <c r="EF7" s="66"/>
      <c r="EG7" s="66"/>
      <c r="EH7" s="66" t="s">
        <v>763</v>
      </c>
      <c r="EI7" s="66"/>
      <c r="EJ7" s="66"/>
      <c r="EK7" s="66" t="s">
        <v>1336</v>
      </c>
      <c r="EL7" s="66"/>
      <c r="EM7" s="66"/>
      <c r="EN7" s="66" t="s">
        <v>766</v>
      </c>
      <c r="EO7" s="66"/>
      <c r="EP7" s="66"/>
      <c r="EQ7" s="66" t="s">
        <v>1242</v>
      </c>
      <c r="ER7" s="66"/>
      <c r="ES7" s="66"/>
      <c r="ET7" s="66" t="s">
        <v>771</v>
      </c>
      <c r="EU7" s="66"/>
      <c r="EV7" s="66"/>
      <c r="EW7" s="66" t="s">
        <v>1245</v>
      </c>
      <c r="EX7" s="66"/>
      <c r="EY7" s="66"/>
      <c r="EZ7" s="66" t="s">
        <v>1247</v>
      </c>
      <c r="FA7" s="66"/>
      <c r="FB7" s="66"/>
      <c r="FC7" s="66" t="s">
        <v>1249</v>
      </c>
      <c r="FD7" s="66"/>
      <c r="FE7" s="66"/>
      <c r="FF7" s="66" t="s">
        <v>1337</v>
      </c>
      <c r="FG7" s="66"/>
      <c r="FH7" s="66"/>
      <c r="FI7" s="66" t="s">
        <v>1252</v>
      </c>
      <c r="FJ7" s="66"/>
      <c r="FK7" s="66"/>
      <c r="FL7" s="66" t="s">
        <v>775</v>
      </c>
      <c r="FM7" s="66"/>
      <c r="FN7" s="66"/>
      <c r="FO7" s="66" t="s">
        <v>1256</v>
      </c>
      <c r="FP7" s="66"/>
      <c r="FQ7" s="66"/>
      <c r="FR7" s="66" t="s">
        <v>1259</v>
      </c>
      <c r="FS7" s="66"/>
      <c r="FT7" s="66"/>
      <c r="FU7" s="66" t="s">
        <v>1263</v>
      </c>
      <c r="FV7" s="66"/>
      <c r="FW7" s="66"/>
      <c r="FX7" s="66" t="s">
        <v>1265</v>
      </c>
      <c r="FY7" s="66"/>
      <c r="FZ7" s="66"/>
      <c r="GA7" s="95" t="s">
        <v>1268</v>
      </c>
      <c r="GB7" s="95"/>
      <c r="GC7" s="95"/>
      <c r="GD7" s="66" t="s">
        <v>780</v>
      </c>
      <c r="GE7" s="66"/>
      <c r="GF7" s="66"/>
      <c r="GG7" s="95" t="s">
        <v>1275</v>
      </c>
      <c r="GH7" s="95"/>
      <c r="GI7" s="95"/>
      <c r="GJ7" s="95" t="s">
        <v>1276</v>
      </c>
      <c r="GK7" s="95"/>
      <c r="GL7" s="95"/>
      <c r="GM7" s="95" t="s">
        <v>1278</v>
      </c>
      <c r="GN7" s="95"/>
      <c r="GO7" s="95"/>
      <c r="GP7" s="95" t="s">
        <v>1279</v>
      </c>
      <c r="GQ7" s="95"/>
      <c r="GR7" s="95"/>
      <c r="GS7" s="95" t="s">
        <v>787</v>
      </c>
      <c r="GT7" s="95"/>
      <c r="GU7" s="95"/>
      <c r="GV7" s="95" t="s">
        <v>789</v>
      </c>
      <c r="GW7" s="95"/>
      <c r="GX7" s="95"/>
      <c r="GY7" s="95" t="s">
        <v>790</v>
      </c>
      <c r="GZ7" s="95"/>
      <c r="HA7" s="95"/>
      <c r="HB7" s="66" t="s">
        <v>1286</v>
      </c>
      <c r="HC7" s="66"/>
      <c r="HD7" s="66"/>
      <c r="HE7" s="66" t="s">
        <v>1288</v>
      </c>
      <c r="HF7" s="66"/>
      <c r="HG7" s="66"/>
      <c r="HH7" s="66" t="s">
        <v>796</v>
      </c>
      <c r="HI7" s="66"/>
      <c r="HJ7" s="66"/>
      <c r="HK7" s="66" t="s">
        <v>1289</v>
      </c>
      <c r="HL7" s="66"/>
      <c r="HM7" s="66"/>
      <c r="HN7" s="66" t="s">
        <v>1292</v>
      </c>
      <c r="HO7" s="66"/>
      <c r="HP7" s="66"/>
      <c r="HQ7" s="66" t="s">
        <v>799</v>
      </c>
      <c r="HR7" s="66"/>
      <c r="HS7" s="66"/>
      <c r="HT7" s="66" t="s">
        <v>797</v>
      </c>
      <c r="HU7" s="66"/>
      <c r="HV7" s="66"/>
      <c r="HW7" s="66" t="s">
        <v>618</v>
      </c>
      <c r="HX7" s="66"/>
      <c r="HY7" s="66"/>
      <c r="HZ7" s="66" t="s">
        <v>1301</v>
      </c>
      <c r="IA7" s="66"/>
      <c r="IB7" s="66"/>
      <c r="IC7" s="66" t="s">
        <v>1305</v>
      </c>
      <c r="ID7" s="66"/>
      <c r="IE7" s="66"/>
      <c r="IF7" s="66" t="s">
        <v>802</v>
      </c>
      <c r="IG7" s="66"/>
      <c r="IH7" s="66"/>
      <c r="II7" s="66" t="s">
        <v>1310</v>
      </c>
      <c r="IJ7" s="66"/>
      <c r="IK7" s="66"/>
      <c r="IL7" s="66" t="s">
        <v>1311</v>
      </c>
      <c r="IM7" s="66"/>
      <c r="IN7" s="66"/>
      <c r="IO7" s="66" t="s">
        <v>1315</v>
      </c>
      <c r="IP7" s="66"/>
      <c r="IQ7" s="66"/>
      <c r="IR7" s="66" t="s">
        <v>1319</v>
      </c>
      <c r="IS7" s="66"/>
      <c r="IT7" s="66"/>
    </row>
    <row r="8" spans="1:254" ht="58.5" customHeight="1" x14ac:dyDescent="0.25">
      <c r="A8" s="119"/>
      <c r="B8" s="119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1" t="s">
        <v>278</v>
      </c>
      <c r="B34" s="7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3" t="s">
        <v>842</v>
      </c>
      <c r="B35" s="7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5" t="s">
        <v>56</v>
      </c>
      <c r="E42" s="106"/>
      <c r="F42" s="83" t="s">
        <v>3</v>
      </c>
      <c r="G42" s="84"/>
      <c r="H42" s="85" t="s">
        <v>715</v>
      </c>
      <c r="I42" s="86"/>
      <c r="J42" s="85" t="s">
        <v>331</v>
      </c>
      <c r="K42" s="86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7" t="s">
        <v>159</v>
      </c>
      <c r="E51" s="107"/>
      <c r="F51" s="63" t="s">
        <v>116</v>
      </c>
      <c r="G51" s="64"/>
      <c r="H51" s="85" t="s">
        <v>174</v>
      </c>
      <c r="I51" s="86"/>
      <c r="J51" s="102" t="s">
        <v>186</v>
      </c>
      <c r="K51" s="102"/>
      <c r="L51" s="102" t="s">
        <v>117</v>
      </c>
      <c r="M51" s="102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2024-05-16T10:24:13Z</dcterms:modified>
</cp:coreProperties>
</file>