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аралық мониторинг\"/>
    </mc:Choice>
  </mc:AlternateContent>
  <xr:revisionPtr revIDLastSave="0" documentId="13_ncr:1_{8A63679C-70DB-4424-87CD-7A6BEDDEEB77}" xr6:coauthVersionLast="37" xr6:coauthVersionMax="37" xr10:uidLastSave="{00000000-0000-0000-0000-000000000000}"/>
  <bookViews>
    <workbookView xWindow="0" yWindow="0" windowWidth="27975" windowHeight="12225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7" i="4" l="1"/>
  <c r="BT38" i="4" s="1"/>
  <c r="BU37" i="4"/>
  <c r="BU38" i="4" s="1"/>
  <c r="BV37" i="4"/>
  <c r="BV38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40" i="5"/>
  <c r="D37" i="4"/>
  <c r="D38" i="4" s="1"/>
  <c r="E37" i="4"/>
  <c r="E38" i="4" s="1"/>
  <c r="F37" i="4"/>
  <c r="F38" i="4" s="1"/>
  <c r="G37" i="4"/>
  <c r="G38" i="4" s="1"/>
  <c r="H37" i="4"/>
  <c r="H38" i="4" s="1"/>
  <c r="I37" i="4"/>
  <c r="I38" i="4" s="1"/>
  <c r="J37" i="4"/>
  <c r="J38" i="4" s="1"/>
  <c r="K37" i="4"/>
  <c r="K38" i="4" s="1"/>
  <c r="L37" i="4"/>
  <c r="L38" i="4" s="1"/>
  <c r="M37" i="4"/>
  <c r="M38" i="4" s="1"/>
  <c r="N37" i="4"/>
  <c r="N38" i="4" s="1"/>
  <c r="O37" i="4"/>
  <c r="O38" i="4" s="1"/>
  <c r="P37" i="4"/>
  <c r="P38" i="4" s="1"/>
  <c r="Q37" i="4"/>
  <c r="Q38" i="4" s="1"/>
  <c r="R37" i="4"/>
  <c r="R38" i="4" s="1"/>
  <c r="S37" i="4"/>
  <c r="S38" i="4" s="1"/>
  <c r="T37" i="4"/>
  <c r="T38" i="4" s="1"/>
  <c r="U37" i="4"/>
  <c r="U38" i="4" s="1"/>
  <c r="V37" i="4"/>
  <c r="V38" i="4" s="1"/>
  <c r="W37" i="4"/>
  <c r="W38" i="4" s="1"/>
  <c r="X37" i="4"/>
  <c r="X38" i="4" s="1"/>
  <c r="Y37" i="4"/>
  <c r="Y38" i="4" s="1"/>
  <c r="Z37" i="4"/>
  <c r="Z38" i="4" s="1"/>
  <c r="AA37" i="4"/>
  <c r="AA38" i="4" s="1"/>
  <c r="AB37" i="4"/>
  <c r="AB38" i="4" s="1"/>
  <c r="AC37" i="4"/>
  <c r="AC38" i="4" s="1"/>
  <c r="AD37" i="4"/>
  <c r="AD38" i="4" s="1"/>
  <c r="AE37" i="4"/>
  <c r="AE38" i="4" s="1"/>
  <c r="AF37" i="4"/>
  <c r="AF38" i="4" s="1"/>
  <c r="AG37" i="4"/>
  <c r="AG38" i="4" s="1"/>
  <c r="AH37" i="4"/>
  <c r="AH38" i="4" s="1"/>
  <c r="AI37" i="4"/>
  <c r="AI38" i="4" s="1"/>
  <c r="AJ37" i="4"/>
  <c r="AJ38" i="4" s="1"/>
  <c r="AK37" i="4"/>
  <c r="AK38" i="4" s="1"/>
  <c r="AL37" i="4"/>
  <c r="AL38" i="4" s="1"/>
  <c r="AM37" i="4"/>
  <c r="AM38" i="4" s="1"/>
  <c r="AN37" i="4"/>
  <c r="AN38" i="4" s="1"/>
  <c r="AO37" i="4"/>
  <c r="AO38" i="4" s="1"/>
  <c r="AP37" i="4"/>
  <c r="AP38" i="4" s="1"/>
  <c r="AQ37" i="4"/>
  <c r="AQ38" i="4" s="1"/>
  <c r="AR37" i="4"/>
  <c r="AR38" i="4" s="1"/>
  <c r="AS37" i="4"/>
  <c r="AS38" i="4" s="1"/>
  <c r="AT37" i="4"/>
  <c r="AT38" i="4" s="1"/>
  <c r="AU37" i="4"/>
  <c r="AU38" i="4" s="1"/>
  <c r="AV37" i="4"/>
  <c r="AV38" i="4" s="1"/>
  <c r="AW37" i="4"/>
  <c r="AW38" i="4" s="1"/>
  <c r="AX37" i="4"/>
  <c r="AX38" i="4" s="1"/>
  <c r="AY37" i="4"/>
  <c r="AY38" i="4" s="1"/>
  <c r="AZ37" i="4"/>
  <c r="AZ38" i="4" s="1"/>
  <c r="BA37" i="4"/>
  <c r="BA38" i="4" s="1"/>
  <c r="BB37" i="4"/>
  <c r="BB38" i="4" s="1"/>
  <c r="BC37" i="4"/>
  <c r="BC38" i="4" s="1"/>
  <c r="BD37" i="4"/>
  <c r="BD38" i="4" s="1"/>
  <c r="BE37" i="4"/>
  <c r="BE38" i="4" s="1"/>
  <c r="BF37" i="4"/>
  <c r="BF38" i="4" s="1"/>
  <c r="BG37" i="4"/>
  <c r="BG38" i="4" s="1"/>
  <c r="BH37" i="4"/>
  <c r="BH38" i="4" s="1"/>
  <c r="BI37" i="4"/>
  <c r="BI38" i="4" s="1"/>
  <c r="BJ37" i="4"/>
  <c r="BJ38" i="4" s="1"/>
  <c r="BK37" i="4"/>
  <c r="BK38" i="4" s="1"/>
  <c r="BL37" i="4"/>
  <c r="BL38" i="4" s="1"/>
  <c r="BM37" i="4"/>
  <c r="BM38" i="4" s="1"/>
  <c r="BN37" i="4"/>
  <c r="BN38" i="4" s="1"/>
  <c r="BO37" i="4"/>
  <c r="BO38" i="4" s="1"/>
  <c r="BP37" i="4"/>
  <c r="BP38" i="4" s="1"/>
  <c r="BQ37" i="4"/>
  <c r="BQ38" i="4" s="1"/>
  <c r="BR37" i="4"/>
  <c r="BR38" i="4" s="1"/>
  <c r="BS37" i="4"/>
  <c r="BS38" i="4" s="1"/>
  <c r="BW37" i="4"/>
  <c r="BW38" i="4" s="1"/>
  <c r="BX37" i="4"/>
  <c r="BX38" i="4" s="1"/>
  <c r="BY37" i="4"/>
  <c r="BY38" i="4" s="1"/>
  <c r="BZ37" i="4"/>
  <c r="BZ38" i="4" s="1"/>
  <c r="CA37" i="4"/>
  <c r="CA38" i="4" s="1"/>
  <c r="CB37" i="4"/>
  <c r="CB38" i="4" s="1"/>
  <c r="CC37" i="4"/>
  <c r="CC38" i="4" s="1"/>
  <c r="CD37" i="4"/>
  <c r="CD38" i="4" s="1"/>
  <c r="CE37" i="4"/>
  <c r="CE38" i="4" s="1"/>
  <c r="CF37" i="4"/>
  <c r="CF38" i="4" s="1"/>
  <c r="CG37" i="4"/>
  <c r="CG38" i="4" s="1"/>
  <c r="CH37" i="4"/>
  <c r="CH38" i="4" s="1"/>
  <c r="CI37" i="4"/>
  <c r="CI38" i="4" s="1"/>
  <c r="CJ37" i="4"/>
  <c r="CJ38" i="4" s="1"/>
  <c r="CK37" i="4"/>
  <c r="CK38" i="4" s="1"/>
  <c r="CL37" i="4"/>
  <c r="CL38" i="4" s="1"/>
  <c r="CM37" i="4"/>
  <c r="CM38" i="4" s="1"/>
  <c r="CN37" i="4"/>
  <c r="CN38" i="4" s="1"/>
  <c r="CO37" i="4"/>
  <c r="CO38" i="4" s="1"/>
  <c r="CP37" i="4"/>
  <c r="CP38" i="4" s="1"/>
  <c r="CQ37" i="4"/>
  <c r="CQ38" i="4" s="1"/>
  <c r="CR37" i="4"/>
  <c r="CR38" i="4" s="1"/>
  <c r="CS37" i="4"/>
  <c r="CS38" i="4" s="1"/>
  <c r="CT37" i="4"/>
  <c r="CT38" i="4" s="1"/>
  <c r="CU37" i="4"/>
  <c r="CU38" i="4" s="1"/>
  <c r="CV37" i="4"/>
  <c r="CV38" i="4" s="1"/>
  <c r="CW37" i="4"/>
  <c r="CW38" i="4" s="1"/>
  <c r="CX37" i="4"/>
  <c r="CX38" i="4" s="1"/>
  <c r="CY37" i="4"/>
  <c r="CY38" i="4" s="1"/>
  <c r="CZ37" i="4"/>
  <c r="CZ38" i="4" s="1"/>
  <c r="DA37" i="4"/>
  <c r="DA38" i="4" s="1"/>
  <c r="DB37" i="4"/>
  <c r="DB38" i="4" s="1"/>
  <c r="DC37" i="4"/>
  <c r="DC38" i="4" s="1"/>
  <c r="DD37" i="4"/>
  <c r="DD38" i="4" s="1"/>
  <c r="DE37" i="4"/>
  <c r="DE38" i="4" s="1"/>
  <c r="DF37" i="4"/>
  <c r="DF38" i="4" s="1"/>
  <c r="DG37" i="4"/>
  <c r="DG38" i="4" s="1"/>
  <c r="DH37" i="4"/>
  <c r="DH38" i="4" s="1"/>
  <c r="DI37" i="4"/>
  <c r="DI38" i="4" s="1"/>
  <c r="DJ37" i="4"/>
  <c r="DJ38" i="4" s="1"/>
  <c r="DK37" i="4"/>
  <c r="DK38" i="4" s="1"/>
  <c r="DL37" i="4"/>
  <c r="DL38" i="4" s="1"/>
  <c r="DM37" i="4"/>
  <c r="DM38" i="4" s="1"/>
  <c r="DN37" i="4"/>
  <c r="DN38" i="4" s="1"/>
  <c r="DO37" i="4"/>
  <c r="DO38" i="4" s="1"/>
  <c r="DP37" i="4"/>
  <c r="DP38" i="4" s="1"/>
  <c r="DQ37" i="4"/>
  <c r="DQ38" i="4" s="1"/>
  <c r="DR37" i="4"/>
  <c r="DR38" i="4" s="1"/>
  <c r="DS37" i="4"/>
  <c r="DS38" i="4" s="1"/>
  <c r="DT37" i="4"/>
  <c r="DT38" i="4" s="1"/>
  <c r="DU37" i="4"/>
  <c r="DU38" i="4" s="1"/>
  <c r="DV37" i="4"/>
  <c r="DV38" i="4" s="1"/>
  <c r="DW37" i="4"/>
  <c r="DW38" i="4" s="1"/>
  <c r="DX37" i="4"/>
  <c r="DX38" i="4" s="1"/>
  <c r="DY37" i="4"/>
  <c r="DY38" i="4" s="1"/>
  <c r="DZ37" i="4"/>
  <c r="DZ38" i="4" s="1"/>
  <c r="EA37" i="4"/>
  <c r="EA38" i="4" s="1"/>
  <c r="EB37" i="4"/>
  <c r="EB38" i="4" s="1"/>
  <c r="EC37" i="4"/>
  <c r="EC38" i="4" s="1"/>
  <c r="ED37" i="4"/>
  <c r="ED38" i="4" s="1"/>
  <c r="EE37" i="4"/>
  <c r="EE38" i="4" s="1"/>
  <c r="EF37" i="4"/>
  <c r="EF38" i="4" s="1"/>
  <c r="EG37" i="4"/>
  <c r="EG38" i="4" s="1"/>
  <c r="EH37" i="4"/>
  <c r="EH38" i="4" s="1"/>
  <c r="EI37" i="4"/>
  <c r="EI38" i="4" s="1"/>
  <c r="EJ37" i="4"/>
  <c r="EJ38" i="4" s="1"/>
  <c r="EK37" i="4"/>
  <c r="EK38" i="4" s="1"/>
  <c r="EL37" i="4"/>
  <c r="EL38" i="4" s="1"/>
  <c r="EM37" i="4"/>
  <c r="EM38" i="4" s="1"/>
  <c r="EN37" i="4"/>
  <c r="EN38" i="4" s="1"/>
  <c r="EO37" i="4"/>
  <c r="EO38" i="4" s="1"/>
  <c r="EP37" i="4"/>
  <c r="EP38" i="4" s="1"/>
  <c r="EQ37" i="4"/>
  <c r="EQ38" i="4" s="1"/>
  <c r="ER37" i="4"/>
  <c r="ER38" i="4" s="1"/>
  <c r="ES37" i="4"/>
  <c r="ES38" i="4" s="1"/>
  <c r="ET37" i="4"/>
  <c r="ET38" i="4" s="1"/>
  <c r="EU37" i="4"/>
  <c r="EU38" i="4" s="1"/>
  <c r="EV37" i="4"/>
  <c r="EV38" i="4" s="1"/>
  <c r="EW37" i="4"/>
  <c r="EW38" i="4" s="1"/>
  <c r="EX37" i="4"/>
  <c r="EX38" i="4" s="1"/>
  <c r="EY37" i="4"/>
  <c r="EY38" i="4" s="1"/>
  <c r="EZ37" i="4"/>
  <c r="EZ38" i="4" s="1"/>
  <c r="FA37" i="4"/>
  <c r="FA38" i="4" s="1"/>
  <c r="FB37" i="4"/>
  <c r="FB38" i="4" s="1"/>
  <c r="FC37" i="4"/>
  <c r="FC38" i="4" s="1"/>
  <c r="FD37" i="4"/>
  <c r="FD38" i="4" s="1"/>
  <c r="FE37" i="4"/>
  <c r="FE38" i="4" s="1"/>
  <c r="FF37" i="4"/>
  <c r="FF38" i="4" s="1"/>
  <c r="FG37" i="4"/>
  <c r="FG38" i="4" s="1"/>
  <c r="FH37" i="4"/>
  <c r="FH38" i="4" s="1"/>
  <c r="FI37" i="4"/>
  <c r="FI38" i="4" s="1"/>
  <c r="FJ37" i="4"/>
  <c r="FJ38" i="4" s="1"/>
  <c r="FK37" i="4"/>
  <c r="FK38" i="4" s="1"/>
  <c r="FL37" i="4"/>
  <c r="FL38" i="4" s="1"/>
  <c r="FM37" i="4"/>
  <c r="FM38" i="4" s="1"/>
  <c r="FN37" i="4"/>
  <c r="FN38" i="4" s="1"/>
  <c r="FO37" i="4"/>
  <c r="FO38" i="4" s="1"/>
  <c r="FP37" i="4"/>
  <c r="FP38" i="4" s="1"/>
  <c r="FQ37" i="4"/>
  <c r="FQ38" i="4" s="1"/>
  <c r="FR37" i="4"/>
  <c r="FR38" i="4" s="1"/>
  <c r="FS37" i="4"/>
  <c r="FS38" i="4" s="1"/>
  <c r="FT37" i="4"/>
  <c r="FT38" i="4" s="1"/>
  <c r="FU37" i="4"/>
  <c r="FU38" i="4" s="1"/>
  <c r="FV37" i="4"/>
  <c r="FV38" i="4" s="1"/>
  <c r="FW37" i="4"/>
  <c r="FW38" i="4" s="1"/>
  <c r="FX37" i="4"/>
  <c r="FX38" i="4" s="1"/>
  <c r="FY37" i="4"/>
  <c r="FY38" i="4" s="1"/>
  <c r="FZ37" i="4"/>
  <c r="FZ38" i="4" s="1"/>
  <c r="GA37" i="4"/>
  <c r="GA38" i="4" s="1"/>
  <c r="GB37" i="4"/>
  <c r="GB38" i="4" s="1"/>
  <c r="GC37" i="4"/>
  <c r="GC38" i="4" s="1"/>
  <c r="GD37" i="4"/>
  <c r="GD38" i="4" s="1"/>
  <c r="GE37" i="4"/>
  <c r="GE38" i="4" s="1"/>
  <c r="GF37" i="4"/>
  <c r="GF38" i="4" s="1"/>
  <c r="GG37" i="4"/>
  <c r="GG38" i="4" s="1"/>
  <c r="GH37" i="4"/>
  <c r="GH38" i="4" s="1"/>
  <c r="GI37" i="4"/>
  <c r="GI38" i="4" s="1"/>
  <c r="GJ37" i="4"/>
  <c r="GJ38" i="4" s="1"/>
  <c r="GK37" i="4"/>
  <c r="GK38" i="4" s="1"/>
  <c r="GL37" i="4"/>
  <c r="GL38" i="4" s="1"/>
  <c r="GM37" i="4"/>
  <c r="GM38" i="4" s="1"/>
  <c r="GN37" i="4"/>
  <c r="GN38" i="4" s="1"/>
  <c r="GO37" i="4"/>
  <c r="GO38" i="4" s="1"/>
  <c r="GP37" i="4"/>
  <c r="GP38" i="4" s="1"/>
  <c r="GQ37" i="4"/>
  <c r="GQ38" i="4" s="1"/>
  <c r="GR37" i="4"/>
  <c r="GR38" i="4" s="1"/>
  <c r="C37" i="4"/>
  <c r="C38" i="4" s="1"/>
  <c r="E61" i="4" l="1"/>
  <c r="D61" i="4" s="1"/>
  <c r="E60" i="4"/>
  <c r="E59" i="4"/>
  <c r="D59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5" i="4"/>
  <c r="L55" i="4" s="1"/>
  <c r="M56" i="4"/>
  <c r="L56" i="4" s="1"/>
  <c r="M57" i="4"/>
  <c r="L57" i="4" s="1"/>
  <c r="K55" i="4"/>
  <c r="J55" i="4" s="1"/>
  <c r="K56" i="4"/>
  <c r="J56" i="4" s="1"/>
  <c r="K57" i="4"/>
  <c r="J57" i="4" s="1"/>
  <c r="I55" i="4"/>
  <c r="H55" i="4" s="1"/>
  <c r="I56" i="4"/>
  <c r="H56" i="4" s="1"/>
  <c r="I57" i="4"/>
  <c r="H57" i="4" s="1"/>
  <c r="G55" i="4"/>
  <c r="F55" i="4" s="1"/>
  <c r="G56" i="4"/>
  <c r="F56" i="4" s="1"/>
  <c r="G57" i="4"/>
  <c r="F57" i="4" s="1"/>
  <c r="E55" i="4"/>
  <c r="D55" i="4" s="1"/>
  <c r="E56" i="4"/>
  <c r="D56" i="4" s="1"/>
  <c r="E57" i="4"/>
  <c r="D57" i="4" s="1"/>
  <c r="E50" i="4"/>
  <c r="D50" i="4" s="1"/>
  <c r="E51" i="4"/>
  <c r="E52" i="4"/>
  <c r="D52" i="4" s="1"/>
  <c r="I46" i="4"/>
  <c r="H46" i="4" s="1"/>
  <c r="I47" i="4"/>
  <c r="H47" i="4" s="1"/>
  <c r="I48" i="4"/>
  <c r="H48" i="4" s="1"/>
  <c r="G46" i="4"/>
  <c r="F46" i="4" s="1"/>
  <c r="G47" i="4"/>
  <c r="F47" i="4" s="1"/>
  <c r="G48" i="4"/>
  <c r="F48" i="4" s="1"/>
  <c r="E46" i="4"/>
  <c r="D46" i="4" s="1"/>
  <c r="E47" i="4"/>
  <c r="D47" i="4" s="1"/>
  <c r="E48" i="4"/>
  <c r="E41" i="4"/>
  <c r="D41" i="4" s="1"/>
  <c r="E42" i="4"/>
  <c r="D42" i="4" s="1"/>
  <c r="E43" i="4"/>
  <c r="D43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L58" i="4"/>
  <c r="M58" i="4"/>
  <c r="J58" i="4"/>
  <c r="K58" i="4"/>
  <c r="D53" i="4"/>
  <c r="E53" i="4"/>
  <c r="H49" i="4"/>
  <c r="I49" i="4"/>
  <c r="F49" i="4"/>
  <c r="G49" i="4"/>
  <c r="D44" i="4"/>
  <c r="E44" i="4"/>
  <c r="E49" i="4"/>
</calcChain>
</file>

<file path=xl/sharedStrings.xml><?xml version="1.0" encoding="utf-8"?>
<sst xmlns="http://schemas.openxmlformats.org/spreadsheetml/2006/main" count="2321" uniqueCount="1408">
  <si>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</si>
  <si>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</si>
  <si>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</si>
  <si>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</si>
  <si>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</si>
  <si>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</si>
  <si>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</si>
  <si>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</si>
  <si>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</si>
  <si>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</si>
  <si>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</si>
  <si>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</si>
  <si>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</si>
  <si>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</si>
  <si>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</si>
  <si>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</si>
  <si>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</si>
  <si>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</si>
  <si>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</si>
  <si>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</si>
  <si>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</si>
  <si>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</si>
  <si>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</si>
  <si>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</si>
  <si>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</si>
  <si>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</si>
  <si>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</si>
  <si>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</si>
  <si>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</si>
  <si>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</si>
  <si>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</si>
  <si>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</si>
  <si>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</si>
  <si>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</si>
  <si>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</si>
  <si>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</si>
  <si>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</si>
  <si>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</si>
  <si>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</si>
  <si>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</si>
  <si>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</si>
  <si>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</si>
  <si>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</si>
  <si>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</si>
  <si>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</si>
  <si>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</si>
  <si>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</si>
  <si>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</si>
  <si>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</si>
  <si>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</si>
  <si>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</si>
  <si>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</si>
  <si>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</si>
  <si>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</si>
  <si>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</si>
  <si>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</si>
  <si>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</si>
  <si>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</si>
  <si>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</si>
  <si>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</si>
  <si>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</si>
  <si>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</si>
  <si>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</si>
  <si>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</si>
  <si>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</si>
  <si>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</si>
  <si>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</si>
  <si>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</si>
  <si>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</si>
  <si>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</si>
  <si>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</si>
  <si>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</si>
  <si>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</si>
  <si>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</si>
  <si>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</si>
  <si>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</si>
  <si>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</si>
  <si>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</si>
  <si>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</si>
  <si>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</si>
  <si>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</si>
  <si>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</si>
  <si>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</si>
  <si>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</si>
  <si>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</si>
  <si>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</si>
  <si>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</si>
  <si>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</si>
  <si>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</si>
  <si>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</si>
  <si>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</si>
  <si>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</si>
  <si>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</si>
  <si>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</si>
  <si>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</si>
  <si>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</si>
  <si>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</si>
  <si>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</si>
  <si>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</si>
  <si>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</si>
  <si>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</si>
  <si>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</si>
  <si>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</si>
  <si>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</si>
  <si>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</si>
  <si>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</si>
  <si>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</si>
  <si>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</si>
  <si>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</si>
  <si>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</si>
  <si>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</si>
  <si>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</si>
  <si>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</si>
  <si>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</si>
  <si>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</si>
  <si>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</si>
  <si>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</si>
  <si>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</si>
  <si>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</si>
  <si>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</si>
  <si>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</si>
  <si>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</si>
  <si>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</si>
  <si>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</si>
  <si>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</si>
  <si>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</si>
  <si>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</si>
  <si>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</si>
  <si>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</si>
  <si>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</si>
  <si>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</si>
  <si>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</si>
  <si>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</si>
  <si>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</si>
  <si>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</si>
  <si>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</si>
  <si>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</si>
  <si>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</si>
  <si>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</si>
  <si>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</si>
  <si>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</si>
  <si>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</si>
  <si>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</si>
  <si>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</si>
  <si>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</si>
  <si>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</si>
  <si>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</si>
  <si>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</si>
  <si>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</si>
  <si>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</si>
  <si>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</si>
  <si>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</si>
  <si>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</si>
  <si>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</si>
  <si>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</si>
  <si>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</si>
  <si>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</si>
  <si>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</si>
  <si>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</si>
  <si>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</si>
  <si>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</si>
  <si>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</si>
  <si>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</si>
  <si>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</si>
  <si>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</si>
  <si>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</si>
  <si>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</si>
  <si>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</si>
  <si>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</si>
  <si>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</si>
  <si>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</si>
  <si>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</si>
  <si>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</si>
  <si>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</si>
  <si>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</si>
  <si>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</si>
  <si>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</si>
  <si>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</si>
  <si>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</si>
  <si>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</si>
  <si>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</si>
  <si>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</si>
  <si>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</si>
  <si>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</si>
  <si>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</si>
  <si>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</si>
  <si>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</si>
  <si>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</si>
  <si>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</si>
  <si>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</si>
  <si>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</si>
  <si>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</si>
  <si>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</si>
  <si>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</si>
  <si>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</si>
  <si>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</si>
  <si>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</si>
  <si>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</si>
  <si>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</si>
  <si>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</si>
  <si>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</si>
  <si>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</si>
  <si>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</si>
  <si>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</si>
  <si>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</si>
  <si>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</si>
  <si>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</si>
  <si>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</si>
  <si>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</si>
  <si>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</si>
  <si>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</si>
  <si>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</si>
  <si>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</si>
  <si>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</si>
  <si>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</si>
  <si>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</si>
  <si>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</si>
  <si>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</si>
  <si>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</si>
  <si>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</si>
  <si>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</si>
  <si>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</si>
  <si>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</si>
  <si>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</si>
  <si>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</si>
  <si>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</si>
  <si>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</si>
  <si>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</si>
  <si>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</si>
  <si>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</si>
  <si>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</si>
  <si>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</si>
  <si>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</si>
  <si>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</si>
  <si>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</si>
  <si>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</si>
  <si>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</si>
  <si>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</si>
  <si>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</si>
  <si>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</si>
  <si>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</si>
  <si>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</si>
  <si>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</si>
  <si>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</si>
  <si>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</si>
  <si>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</si>
  <si>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</si>
  <si>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</si>
  <si>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</si>
  <si>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</si>
  <si>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</si>
  <si>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</si>
  <si>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</si>
  <si>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</si>
  <si>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</si>
  <si>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</si>
  <si>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</si>
  <si>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</si>
  <si>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</si>
  <si>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</si>
  <si>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</si>
  <si>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</si>
  <si>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</si>
  <si>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</si>
  <si>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</si>
  <si>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</si>
  <si>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</si>
  <si>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</si>
  <si>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</si>
  <si>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</si>
  <si>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</si>
  <si>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</si>
  <si>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</si>
  <si>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</si>
  <si>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</si>
  <si>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</si>
  <si>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</si>
  <si>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</si>
  <si>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</si>
  <si>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</si>
  <si>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</si>
  <si>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</si>
  <si>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</si>
  <si>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</si>
  <si>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</si>
  <si>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</si>
  <si>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</si>
  <si>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</si>
  <si>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</si>
  <si>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</si>
  <si>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</si>
  <si>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</si>
  <si>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</si>
  <si>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</si>
  <si>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</si>
  <si>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</si>
  <si>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</si>
  <si>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</si>
  <si>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</si>
  <si>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</si>
  <si>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</si>
  <si>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</si>
  <si>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</si>
  <si>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</si>
  <si>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</si>
  <si>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</si>
  <si>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</si>
  <si>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</si>
  <si>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</si>
  <si>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</si>
  <si>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</si>
  <si>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</si>
  <si>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</si>
  <si>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</si>
  <si>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</si>
  <si>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</si>
  <si>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</si>
  <si>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</si>
  <si>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</si>
  <si>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</si>
  <si>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</si>
  <si>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</si>
  <si>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</si>
  <si>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</si>
  <si>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</si>
  <si>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</si>
  <si>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</si>
  <si>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</si>
  <si>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</si>
  <si>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</si>
  <si>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</si>
  <si>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</si>
  <si>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</si>
  <si>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</si>
  <si>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</si>
  <si>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</si>
  <si>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</si>
  <si>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</si>
  <si>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</si>
  <si>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</si>
  <si>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</si>
  <si>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</si>
  <si>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</si>
  <si>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</si>
  <si>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</si>
  <si>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</si>
  <si>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</si>
  <si>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</si>
  <si>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</si>
  <si>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</si>
  <si>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</si>
  <si>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</si>
  <si>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</si>
  <si>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</si>
  <si>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</si>
  <si>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</si>
  <si>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</si>
  <si>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</si>
  <si>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</si>
  <si>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</si>
  <si>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</si>
  <si>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</si>
  <si>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</si>
  <si>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</si>
  <si>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</si>
  <si>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</si>
  <si>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</si>
  <si>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</si>
  <si>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</si>
  <si>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</si>
  <si>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</si>
  <si>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</si>
  <si>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</si>
  <si>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</si>
  <si>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</si>
  <si>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</si>
  <si>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</si>
  <si>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</si>
  <si>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</si>
  <si>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</si>
  <si>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</si>
  <si>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</si>
  <si>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</si>
  <si>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</si>
  <si>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</si>
  <si>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</si>
  <si>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</si>
  <si>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</si>
  <si>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</si>
  <si>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</si>
  <si>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</si>
  <si>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</si>
  <si>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</si>
  <si>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</si>
  <si>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</si>
  <si>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</si>
  <si>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</si>
  <si>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</si>
  <si>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</si>
  <si>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</si>
  <si>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</si>
  <si>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</si>
  <si>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</si>
  <si>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</si>
  <si>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</si>
  <si>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</si>
  <si>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</si>
  <si>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</si>
  <si>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</si>
  <si>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</si>
  <si>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</si>
  <si>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</si>
  <si>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</si>
  <si>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</si>
  <si>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</si>
  <si>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</si>
  <si>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</si>
  <si>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</si>
  <si>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</si>
  <si>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</si>
  <si>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</si>
  <si>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</si>
  <si>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</si>
  <si>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</si>
  <si>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</si>
  <si>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</si>
  <si>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</si>
  <si>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</si>
  <si>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</si>
  <si>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</si>
  <si>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</si>
  <si>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</si>
  <si>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</si>
  <si>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</si>
  <si>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</si>
  <si>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</si>
  <si>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</si>
  <si>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</si>
  <si>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</si>
  <si>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</si>
  <si>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</si>
  <si>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</si>
  <si>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</si>
  <si>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</si>
  <si>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</si>
  <si>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</si>
  <si>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</si>
  <si>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</si>
  <si>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</si>
  <si>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</si>
  <si>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</si>
  <si>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</si>
  <si>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</si>
  <si>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</si>
  <si>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</si>
  <si>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</si>
  <si>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</si>
  <si>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</si>
  <si>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</si>
  <si>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</si>
  <si>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</si>
  <si>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</si>
  <si>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</si>
  <si>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</si>
  <si>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</si>
  <si>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</si>
  <si>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</si>
  <si>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</si>
  <si>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</si>
  <si>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</si>
  <si>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</si>
  <si>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</si>
  <si>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</si>
  <si>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</si>
  <si>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</si>
  <si>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</si>
  <si>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</si>
  <si>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</si>
  <si>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</si>
  <si>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</si>
  <si>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</si>
  <si>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</si>
  <si>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</si>
  <si>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</si>
  <si>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</si>
  <si>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</si>
  <si>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</si>
  <si>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</si>
  <si>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</si>
  <si>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</si>
  <si>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</si>
  <si>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</si>
  <si>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</si>
  <si>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</si>
  <si>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</si>
  <si>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</si>
  <si>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</si>
  <si>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</si>
  <si>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</si>
  <si>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</si>
  <si>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</si>
  <si>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</si>
  <si>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</si>
  <si>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</si>
  <si>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</si>
  <si>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</si>
  <si>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</si>
  <si>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</si>
  <si>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</si>
  <si>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</si>
  <si>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</si>
  <si>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</si>
  <si>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</si>
  <si>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</si>
  <si>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</si>
  <si>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</si>
  <si>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</si>
  <si>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</si>
  <si>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</si>
  <si>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</si>
  <si>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</si>
  <si>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</si>
  <si>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</si>
  <si>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</si>
  <si>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</si>
  <si>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</si>
  <si>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</si>
  <si>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</si>
  <si>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</si>
  <si>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</si>
  <si>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</si>
  <si>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</si>
  <si>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</si>
  <si>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</si>
  <si>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</si>
  <si>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</si>
  <si>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</si>
  <si>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</si>
  <si>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</si>
  <si>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</si>
  <si>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</si>
  <si>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</si>
  <si>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</si>
  <si>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</si>
  <si>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</si>
  <si>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</si>
  <si>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</si>
  <si>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</si>
  <si>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</si>
  <si>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</si>
  <si>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</si>
  <si>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</si>
  <si>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</si>
  <si>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</si>
  <si>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</si>
  <si>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</si>
  <si>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</si>
  <si>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</si>
  <si>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</si>
  <si>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</si>
  <si>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</si>
  <si>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</si>
  <si>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</si>
  <si>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</si>
  <si>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</si>
  <si>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</si>
  <si>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</si>
  <si>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</si>
  <si>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</si>
  <si>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</si>
  <si>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</si>
  <si>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</si>
  <si>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</si>
  <si>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</si>
  <si>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</si>
  <si>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</si>
  <si>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</si>
  <si>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</si>
  <si>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</si>
  <si>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</si>
  <si>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</si>
  <si>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</si>
  <si>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</si>
  <si>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</si>
  <si>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</si>
  <si>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</si>
  <si>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</si>
  <si>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</si>
  <si>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</si>
  <si>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</si>
  <si>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</si>
  <si>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</si>
  <si>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</si>
  <si>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</si>
  <si>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</si>
  <si>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</si>
  <si>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</si>
  <si>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</si>
  <si>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</si>
  <si>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</si>
  <si>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</si>
  <si>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</si>
  <si>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</si>
  <si>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</si>
  <si>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</si>
  <si>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</si>
  <si>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</si>
  <si>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</si>
  <si>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</si>
  <si>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</si>
  <si>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</si>
  <si>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</si>
  <si>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</si>
  <si>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</si>
  <si>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</si>
  <si>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</si>
  <si>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</si>
  <si>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</si>
  <si>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</si>
  <si>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</si>
  <si>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</si>
  <si>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</si>
  <si>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</si>
  <si>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</si>
  <si>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</si>
  <si>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</si>
  <si>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</si>
  <si>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</si>
  <si>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</si>
  <si>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</si>
  <si>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</si>
  <si>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</si>
  <si>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</si>
  <si>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</si>
  <si>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</si>
  <si>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</si>
  <si>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</si>
  <si>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</si>
  <si>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</si>
  <si>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</si>
  <si>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</si>
  <si>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</si>
  <si>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</si>
  <si>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</si>
  <si>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</si>
  <si>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</si>
  <si>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</si>
  <si>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</si>
  <si>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</si>
  <si>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</si>
  <si>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</si>
  <si>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</si>
  <si>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</si>
  <si>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</si>
  <si>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</si>
  <si>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</si>
  <si>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</si>
  <si>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</si>
  <si>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</si>
  <si>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</si>
  <si>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</si>
  <si>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</si>
  <si>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</si>
  <si>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</si>
  <si>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</si>
  <si>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</si>
  <si>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</si>
  <si>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</si>
  <si>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</si>
  <si>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</si>
  <si>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</si>
  <si>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</si>
  <si>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</si>
  <si>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</si>
  <si>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</si>
  <si>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</si>
  <si>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</si>
  <si>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</si>
  <si>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</si>
  <si>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</si>
  <si>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</si>
  <si>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</si>
  <si>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</si>
  <si>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</si>
  <si>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</si>
  <si>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</si>
  <si>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</si>
  <si>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</si>
  <si>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</si>
  <si>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</si>
  <si>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</si>
  <si>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</si>
  <si>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</si>
  <si>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</si>
  <si>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</si>
  <si>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</si>
  <si>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</si>
  <si>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</si>
  <si>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</si>
  <si>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</si>
  <si>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</si>
  <si>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</si>
  <si>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</si>
  <si>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</si>
  <si>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</si>
  <si>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</si>
  <si>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</si>
  <si>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</si>
  <si>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</si>
  <si>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</si>
  <si>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</si>
  <si>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</si>
  <si>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</si>
  <si>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</si>
  <si>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</si>
  <si>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</si>
  <si>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</si>
  <si>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</si>
  <si>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</si>
  <si>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</si>
  <si>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</si>
  <si>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</si>
  <si>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</si>
  <si>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</si>
  <si>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</si>
  <si>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</si>
  <si>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</si>
  <si>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</si>
  <si>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</si>
  <si>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</si>
  <si>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</si>
  <si>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</si>
  <si>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</si>
  <si>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</si>
  <si>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</si>
  <si>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</si>
  <si>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</si>
  <si>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</si>
  <si>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</si>
  <si>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</si>
  <si>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</si>
  <si>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</si>
  <si>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</si>
  <si>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</si>
  <si>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</si>
  <si>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</si>
  <si>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</si>
  <si>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</si>
  <si>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</si>
  <si>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</si>
  <si>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</si>
  <si>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</si>
  <si>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</si>
  <si>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</si>
  <si>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</si>
  <si>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</si>
  <si>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</si>
  <si>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</si>
  <si>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</si>
  <si>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</si>
  <si>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</si>
  <si>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</si>
  <si>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</si>
  <si>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</si>
  <si>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</si>
  <si>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</si>
  <si>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</si>
  <si>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</si>
  <si>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</si>
  <si>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</si>
  <si>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</si>
  <si>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</si>
  <si>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</si>
  <si>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</si>
  <si>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</si>
  <si>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</si>
  <si>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</si>
  <si>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</si>
  <si>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</si>
  <si>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</si>
  <si>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</si>
  <si>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</si>
  <si>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</si>
  <si>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</si>
  <si>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</si>
  <si>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</si>
  <si>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</si>
  <si>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</si>
  <si>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</si>
  <si>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</si>
  <si>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</si>
  <si>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</si>
  <si>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</si>
  <si>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</si>
  <si>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</si>
  <si>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</si>
  <si>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</si>
  <si>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</si>
  <si>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</si>
  <si>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</si>
  <si>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</si>
  <si>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</si>
  <si>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</si>
  <si>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</si>
  <si>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</si>
  <si>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</si>
  <si>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</si>
  <si>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</si>
  <si>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</si>
  <si>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</si>
  <si>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</si>
  <si>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</si>
  <si>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</si>
  <si>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</si>
  <si>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</si>
  <si>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</si>
  <si>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</si>
  <si>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</si>
  <si>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</si>
  <si>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</si>
  <si>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</si>
  <si>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</si>
  <si>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</si>
  <si>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</si>
  <si>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</si>
  <si>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</si>
  <si>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</si>
  <si>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</si>
  <si>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</si>
  <si>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</si>
  <si>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</si>
  <si>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</si>
  <si>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</si>
  <si>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</si>
  <si>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</si>
  <si>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</si>
  <si>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</si>
  <si>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</si>
  <si>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</si>
  <si>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</si>
  <si>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</si>
  <si>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</si>
  <si>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</si>
  <si>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</si>
  <si>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</si>
  <si>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</si>
  <si>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</si>
  <si>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</si>
  <si>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</si>
  <si>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</si>
  <si>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</si>
  <si>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</si>
  <si>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</si>
  <si>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</si>
  <si>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</si>
  <si>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</si>
  <si>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</si>
  <si>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</si>
  <si>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</si>
  <si>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</si>
  <si>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</si>
  <si>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</si>
  <si>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</si>
  <si>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</si>
  <si>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</si>
  <si>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</si>
  <si>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</si>
  <si>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</si>
  <si>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</si>
  <si>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</si>
  <si>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</si>
  <si>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</si>
  <si>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</si>
  <si>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</si>
  <si>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</si>
  <si>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</si>
  <si>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</si>
  <si>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</si>
  <si>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</si>
  <si>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</si>
  <si>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</si>
  <si>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</si>
  <si>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</si>
  <si>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</si>
  <si>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</si>
  <si>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</si>
  <si>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</si>
  <si>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</si>
  <si>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</si>
  <si>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</si>
  <si>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</si>
  <si>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</si>
  <si>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</si>
  <si>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</si>
  <si>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</si>
  <si>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</si>
  <si>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</si>
  <si>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</si>
  <si>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</si>
  <si>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</si>
  <si>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</si>
  <si>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</si>
  <si>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</si>
  <si>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</si>
  <si>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</si>
  <si>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</si>
  <si>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</si>
  <si>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</si>
  <si>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</si>
  <si>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</si>
  <si>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</si>
  <si>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</si>
  <si>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</si>
  <si>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</si>
  <si>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</si>
  <si>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</si>
  <si>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</si>
  <si>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</si>
  <si>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</si>
  <si>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</si>
  <si>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</si>
  <si>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</si>
  <si>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</si>
  <si>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</si>
  <si>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</si>
  <si>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</si>
  <si>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</si>
  <si>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</si>
  <si>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</si>
  <si>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</si>
  <si>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</si>
  <si>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</si>
  <si>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</si>
  <si>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</si>
  <si>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</si>
  <si>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</si>
  <si>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</si>
  <si>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</si>
  <si>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</si>
  <si>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</si>
  <si>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</si>
  <si>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</si>
  <si>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</si>
  <si>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</si>
  <si>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</si>
  <si>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</si>
  <si>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</si>
  <si>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</si>
  <si>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</si>
  <si>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</si>
  <si>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</si>
  <si>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</si>
  <si>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</si>
  <si>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</si>
  <si>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</si>
  <si>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</si>
  <si>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</si>
  <si>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</si>
  <si>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</si>
  <si>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</si>
  <si>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</si>
  <si>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</si>
  <si>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</si>
  <si>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</si>
  <si>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</si>
  <si>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</si>
  <si>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</si>
  <si>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</si>
  <si>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</si>
  <si>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</si>
  <si>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</si>
  <si>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</si>
  <si>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</si>
  <si>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</si>
  <si>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</si>
  <si>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</si>
  <si>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</si>
  <si>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</si>
  <si>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</si>
  <si>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</si>
  <si>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</si>
  <si>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</si>
  <si>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</si>
  <si>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</si>
  <si>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</si>
  <si>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</si>
  <si>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</si>
  <si>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</si>
  <si>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</si>
  <si>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</si>
  <si>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</si>
  <si>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</si>
  <si>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</si>
  <si>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</si>
  <si>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</si>
  <si>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</si>
  <si>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</si>
  <si>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</si>
  <si>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</si>
  <si>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</si>
  <si>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</si>
  <si>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</si>
  <si>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</si>
  <si>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</si>
  <si>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</si>
  <si>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</si>
  <si>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</si>
  <si>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</si>
  <si>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</si>
  <si>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</si>
  <si>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</si>
  <si>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</si>
  <si>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</si>
  <si>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</si>
  <si>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</si>
  <si>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</si>
  <si>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</si>
  <si>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</si>
  <si>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</si>
  <si>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</si>
  <si>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</si>
  <si>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</si>
  <si>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</si>
  <si>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</si>
  <si>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</si>
  <si>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</si>
  <si>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</si>
  <si>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</si>
  <si>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</si>
  <si>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</si>
  <si>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</si>
  <si>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</si>
  <si>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</si>
  <si>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</si>
  <si>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</si>
  <si>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</si>
  <si>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</si>
  <si>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</si>
  <si>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</si>
  <si>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</si>
  <si>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</si>
  <si>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</si>
  <si>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</si>
  <si>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</si>
  <si>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</si>
  <si>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</si>
  <si>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</si>
  <si>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</si>
  <si>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</si>
  <si>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</si>
  <si>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</si>
  <si>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</si>
  <si>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</si>
  <si>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</si>
  <si>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</si>
  <si>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</si>
  <si>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</si>
  <si>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</si>
  <si>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</si>
  <si>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</si>
  <si>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</si>
  <si>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</si>
  <si>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</si>
  <si>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</si>
  <si>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</si>
  <si>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</si>
  <si>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</si>
  <si>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</si>
  <si>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</si>
  <si>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</si>
  <si>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</si>
  <si>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</si>
  <si>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</si>
  <si>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</si>
  <si>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</si>
  <si>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</si>
  <si>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</si>
  <si>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</si>
  <si>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</si>
  <si>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</si>
  <si>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</si>
  <si>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</si>
  <si>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</si>
  <si>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</si>
  <si>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</si>
  <si>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</si>
  <si>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</si>
  <si>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</si>
  <si>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</si>
  <si>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</si>
  <si>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</si>
  <si>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</si>
  <si>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</si>
  <si>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</si>
  <si>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</si>
  <si>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</si>
  <si>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</si>
  <si>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</si>
  <si>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</si>
  <si>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</si>
  <si>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</si>
  <si>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</si>
  <si>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</si>
  <si>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</si>
  <si>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</si>
  <si>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</si>
  <si>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</si>
  <si>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</si>
  <si>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</si>
  <si>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</si>
  <si>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</si>
  <si>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</si>
  <si>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</si>
  <si>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</si>
  <si>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</si>
  <si>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</si>
  <si>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</si>
  <si>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</si>
  <si>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</si>
  <si>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</si>
  <si>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</si>
  <si>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</si>
  <si>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</si>
  <si>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</si>
  <si>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</si>
  <si>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</si>
  <si>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</si>
  <si>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</si>
  <si>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</si>
  <si>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</si>
  <si>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</si>
  <si>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</si>
  <si>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</si>
  <si>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</si>
  <si>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</si>
  <si>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</si>
  <si>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</si>
  <si>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</si>
  <si>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</si>
  <si>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</si>
  <si>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</si>
  <si>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</si>
  <si>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</si>
  <si>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</si>
  <si>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</si>
  <si>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</si>
  <si>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</si>
  <si>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</si>
  <si>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</si>
  <si>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</si>
  <si>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</si>
  <si>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</si>
  <si>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</si>
  <si>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</si>
  <si>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</si>
  <si>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</si>
  <si>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</si>
  <si>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</si>
  <si>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</si>
  <si>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</si>
  <si>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</si>
  <si>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</si>
  <si>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</si>
  <si>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</si>
  <si>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</si>
  <si>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</si>
  <si>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</si>
  <si>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</si>
  <si>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</si>
  <si>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</si>
  <si>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</si>
  <si>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</si>
  <si>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</si>
  <si>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</si>
  <si>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</si>
  <si>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</si>
  <si>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</si>
  <si>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</si>
  <si>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</si>
  <si>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</si>
  <si>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</si>
  <si>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</si>
  <si>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</si>
  <si>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</si>
  <si>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</si>
  <si>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</si>
  <si>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</si>
  <si>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</si>
  <si>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</si>
  <si>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</si>
  <si>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</si>
  <si>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</si>
  <si>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</si>
  <si>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</si>
  <si>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</si>
  <si>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</si>
  <si>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</si>
  <si>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</si>
  <si>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</si>
  <si>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</si>
  <si>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</si>
  <si>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</si>
  <si>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</si>
  <si>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</si>
  <si>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</si>
  <si>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</si>
  <si>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</si>
  <si>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</si>
  <si>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</si>
  <si>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</si>
  <si>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</si>
  <si>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</si>
  <si>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</si>
  <si>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</si>
  <si>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</si>
  <si>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</si>
  <si>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</si>
  <si>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</si>
  <si>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</si>
  <si>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</si>
  <si>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</si>
  <si>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</si>
  <si>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</si>
  <si>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</si>
  <si>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</si>
  <si>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</si>
  <si>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</si>
  <si>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</si>
  <si>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</si>
  <si>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</si>
  <si>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</si>
  <si>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</si>
  <si>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</si>
  <si>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</si>
  <si>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</si>
  <si>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</si>
  <si>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</si>
  <si>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</si>
  <si>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</si>
  <si>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</si>
  <si>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</si>
  <si>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</si>
  <si>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</si>
  <si>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</si>
  <si>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</si>
  <si>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</si>
  <si>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</si>
  <si>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</si>
  <si>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</si>
  <si>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</si>
  <si>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</si>
  <si>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</si>
  <si>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</si>
  <si>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</si>
  <si>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</si>
  <si>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</si>
  <si>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</si>
  <si>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</si>
  <si>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</si>
  <si>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</si>
  <si>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</si>
  <si>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</si>
  <si>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</si>
  <si>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</si>
  <si>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</si>
  <si>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</si>
  <si>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</si>
  <si>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</si>
  <si>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</si>
  <si>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</si>
  <si>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</si>
  <si>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</si>
  <si>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</si>
  <si>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</si>
  <si>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</si>
  <si>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</si>
  <si>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</si>
  <si>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</si>
  <si>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</si>
  <si>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</si>
  <si>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</si>
  <si>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</si>
  <si>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</si>
  <si>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</si>
  <si>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</si>
  <si>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</si>
  <si>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</si>
  <si>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</si>
  <si>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</si>
  <si>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</si>
  <si>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</si>
  <si>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</si>
  <si>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</si>
  <si>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</si>
  <si>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</si>
  <si>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</si>
  <si>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</si>
  <si>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</si>
  <si>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</si>
  <si>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</si>
  <si>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</si>
  <si>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</si>
  <si>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</si>
  <si>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</si>
  <si>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</si>
  <si>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</si>
  <si>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</si>
  <si>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</si>
  <si>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</si>
  <si>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</si>
  <si>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</si>
  <si>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</si>
  <si>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</si>
  <si>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</si>
  <si>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</si>
  <si>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</si>
  <si>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</si>
  <si>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</si>
  <si>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</si>
  <si>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</si>
  <si>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</si>
  <si>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</si>
  <si>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</si>
  <si>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</si>
  <si>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</si>
  <si>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</si>
  <si>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</si>
  <si>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</si>
  <si>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</si>
  <si>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</si>
  <si>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</si>
  <si>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</si>
  <si>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</si>
  <si>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</si>
  <si>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</si>
  <si>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</si>
  <si>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</si>
  <si>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</si>
  <si>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</si>
  <si>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</si>
  <si>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</si>
  <si>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</si>
  <si>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</si>
  <si>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</si>
  <si>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</si>
  <si>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</si>
  <si>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</si>
  <si>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</si>
  <si>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</si>
  <si>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</si>
  <si>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</si>
  <si>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</si>
  <si>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</si>
  <si>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</si>
  <si>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</si>
  <si>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</si>
  <si>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</si>
  <si>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</si>
  <si>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</si>
  <si>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</si>
  <si>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</si>
  <si>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</si>
  <si>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</si>
  <si>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</si>
  <si>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</si>
  <si>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</si>
  <si>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</si>
  <si>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</si>
  <si>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</si>
  <si>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</si>
  <si>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</si>
  <si>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</si>
  <si>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</si>
  <si>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</si>
  <si>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</si>
  <si>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</si>
  <si>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</si>
  <si>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</si>
  <si>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</si>
  <si>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</si>
  <si>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</si>
  <si>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</si>
  <si>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</si>
  <si>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</si>
  <si>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Оқу жылы:    2023- 24                     Топ: __"Құлыншақ"___________                Өткізу кезеңі:  аралық_______________       Өткізу мерзімі:қаңтар</t>
  </si>
  <si>
    <t>Әмірхан Медина</t>
  </si>
  <si>
    <t>Әкімжан Шахислам</t>
  </si>
  <si>
    <t>Бақыт Аяла</t>
  </si>
  <si>
    <t>Бауыржан Бейбарыс</t>
  </si>
  <si>
    <t>Бекболат Дамир</t>
  </si>
  <si>
    <t>Булат Аделья</t>
  </si>
  <si>
    <t>Ерғазы Әли</t>
  </si>
  <si>
    <t>Ермек Айсұлтан</t>
  </si>
  <si>
    <t>Зейнебек Марғұлан</t>
  </si>
  <si>
    <t>Ибраким Алайдар</t>
  </si>
  <si>
    <t>Қайрат Мұстафа</t>
  </si>
  <si>
    <t>Қайрат Назира</t>
  </si>
  <si>
    <t>Марат Али-Имран</t>
  </si>
  <si>
    <t>Мұрат Ибраһим</t>
  </si>
  <si>
    <t>Нұрлыбек Айша</t>
  </si>
  <si>
    <t>Сайпбек Темірлан</t>
  </si>
  <si>
    <t>Сұңғат Марлен</t>
  </si>
  <si>
    <t>Тастанбек Олжас</t>
  </si>
  <si>
    <t>Тынысбек Жанайым</t>
  </si>
  <si>
    <t>Орынбасар Ақрай</t>
  </si>
  <si>
    <t>Азаматқызы Раяна</t>
  </si>
  <si>
    <t>Айдосұлы Исмайл</t>
  </si>
  <si>
    <t>Асқаров Сұлтан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</si>
</sst>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1" fontId="0" fillId="0" borderId="1" xfId="0" applyNumberFormat="1" applyBorder="1"/>
    <xf numFmtId="1" fontId="8" fillId="0" borderId="1" xfId="0" applyNumberFormat="1" applyFont="1" applyBorder="1"/>
    <xf numFmtId="1" fontId="8" fillId="0" borderId="0" xfId="0" applyNumberFormat="1" applyFont="1"/>
    <xf numFmtId="1" fontId="0" fillId="0" borderId="0" xfId="0" applyNumberFormat="1"/>
    <xf numFmtId="1" fontId="8" fillId="0" borderId="0" xfId="0" applyNumberFormat="1" applyFont="1" applyAlignment="1">
      <alignment horizontal="center"/>
    </xf>
    <xf numFmtId="1" fontId="17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9" fillId="0" borderId="3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1" t="s">
        <v>835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1379</v>
      </c>
      <c r="DN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2" t="s">
        <v>138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</row>
    <row r="5" spans="1:254" ht="15" customHeight="1" x14ac:dyDescent="0.25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89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5" hidden="1" customHeight="1" x14ac:dyDescent="0.25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8"/>
      <c r="B11" s="88"/>
      <c r="C11" s="81" t="s">
        <v>846</v>
      </c>
      <c r="D11" s="81"/>
      <c r="E11" s="81"/>
      <c r="F11" s="81"/>
      <c r="G11" s="81"/>
      <c r="H11" s="81"/>
      <c r="I11" s="81"/>
      <c r="J11" s="81"/>
      <c r="K11" s="81"/>
      <c r="L11" s="81" t="s">
        <v>849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846</v>
      </c>
      <c r="Y11" s="81"/>
      <c r="Z11" s="81"/>
      <c r="AA11" s="81"/>
      <c r="AB11" s="81"/>
      <c r="AC11" s="81"/>
      <c r="AD11" s="81"/>
      <c r="AE11" s="81"/>
      <c r="AF11" s="81"/>
      <c r="AG11" s="81" t="s">
        <v>849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77" t="s">
        <v>846</v>
      </c>
      <c r="AT11" s="77"/>
      <c r="AU11" s="77"/>
      <c r="AV11" s="77"/>
      <c r="AW11" s="77"/>
      <c r="AX11" s="77"/>
      <c r="AY11" s="77" t="s">
        <v>849</v>
      </c>
      <c r="AZ11" s="77"/>
      <c r="BA11" s="77"/>
      <c r="BB11" s="77"/>
      <c r="BC11" s="77"/>
      <c r="BD11" s="77"/>
      <c r="BE11" s="77"/>
      <c r="BF11" s="77"/>
      <c r="BG11" s="77"/>
      <c r="BH11" s="77" t="s">
        <v>846</v>
      </c>
      <c r="BI11" s="77"/>
      <c r="BJ11" s="77"/>
      <c r="BK11" s="77"/>
      <c r="BL11" s="77"/>
      <c r="BM11" s="77"/>
      <c r="BN11" s="77" t="s">
        <v>849</v>
      </c>
      <c r="BO11" s="77"/>
      <c r="BP11" s="77"/>
      <c r="BQ11" s="77"/>
      <c r="BR11" s="77"/>
      <c r="BS11" s="77"/>
      <c r="BT11" s="77"/>
      <c r="BU11" s="77"/>
      <c r="BV11" s="77"/>
      <c r="BW11" s="77" t="s">
        <v>846</v>
      </c>
      <c r="BX11" s="77"/>
      <c r="BY11" s="77"/>
      <c r="BZ11" s="77"/>
      <c r="CA11" s="77"/>
      <c r="CB11" s="77"/>
      <c r="CC11" s="77" t="s">
        <v>849</v>
      </c>
      <c r="CD11" s="77"/>
      <c r="CE11" s="77"/>
      <c r="CF11" s="77"/>
      <c r="CG11" s="77"/>
      <c r="CH11" s="77"/>
      <c r="CI11" s="77" t="s">
        <v>846</v>
      </c>
      <c r="CJ11" s="77"/>
      <c r="CK11" s="77"/>
      <c r="CL11" s="77"/>
      <c r="CM11" s="77"/>
      <c r="CN11" s="77"/>
      <c r="CO11" s="77"/>
      <c r="CP11" s="77"/>
      <c r="CQ11" s="77"/>
      <c r="CR11" s="77" t="s">
        <v>849</v>
      </c>
      <c r="CS11" s="77"/>
      <c r="CT11" s="77"/>
      <c r="CU11" s="77"/>
      <c r="CV11" s="77"/>
      <c r="CW11" s="77"/>
      <c r="CX11" s="77"/>
      <c r="CY11" s="77"/>
      <c r="CZ11" s="77"/>
      <c r="DA11" s="77" t="s">
        <v>846</v>
      </c>
      <c r="DB11" s="77"/>
      <c r="DC11" s="77"/>
      <c r="DD11" s="77"/>
      <c r="DE11" s="77"/>
      <c r="DF11" s="77"/>
      <c r="DG11" s="77" t="s">
        <v>849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 x14ac:dyDescent="0.25">
      <c r="A12" s="88"/>
      <c r="B12" s="88"/>
      <c r="C12" s="82" t="s">
        <v>22</v>
      </c>
      <c r="D12" s="82" t="s">
        <v>5</v>
      </c>
      <c r="E12" s="82" t="s">
        <v>6</v>
      </c>
      <c r="F12" s="82" t="s">
        <v>26</v>
      </c>
      <c r="G12" s="82" t="s">
        <v>7</v>
      </c>
      <c r="H12" s="82" t="s">
        <v>8</v>
      </c>
      <c r="I12" s="82" t="s">
        <v>23</v>
      </c>
      <c r="J12" s="82" t="s">
        <v>9</v>
      </c>
      <c r="K12" s="82" t="s">
        <v>10</v>
      </c>
      <c r="L12" s="82" t="s">
        <v>28</v>
      </c>
      <c r="M12" s="82" t="s">
        <v>6</v>
      </c>
      <c r="N12" s="82" t="s">
        <v>12</v>
      </c>
      <c r="O12" s="82" t="s">
        <v>24</v>
      </c>
      <c r="P12" s="82" t="s">
        <v>10</v>
      </c>
      <c r="Q12" s="82" t="s">
        <v>13</v>
      </c>
      <c r="R12" s="82" t="s">
        <v>25</v>
      </c>
      <c r="S12" s="82" t="s">
        <v>12</v>
      </c>
      <c r="T12" s="82" t="s">
        <v>7</v>
      </c>
      <c r="U12" s="82" t="s">
        <v>36</v>
      </c>
      <c r="V12" s="82" t="s">
        <v>14</v>
      </c>
      <c r="W12" s="82" t="s">
        <v>9</v>
      </c>
      <c r="X12" s="82" t="s">
        <v>44</v>
      </c>
      <c r="Y12" s="82"/>
      <c r="Z12" s="82"/>
      <c r="AA12" s="82" t="s">
        <v>45</v>
      </c>
      <c r="AB12" s="82"/>
      <c r="AC12" s="82"/>
      <c r="AD12" s="82" t="s">
        <v>46</v>
      </c>
      <c r="AE12" s="82"/>
      <c r="AF12" s="82"/>
      <c r="AG12" s="82" t="s">
        <v>47</v>
      </c>
      <c r="AH12" s="82"/>
      <c r="AI12" s="82"/>
      <c r="AJ12" s="82" t="s">
        <v>48</v>
      </c>
      <c r="AK12" s="82"/>
      <c r="AL12" s="82"/>
      <c r="AM12" s="82" t="s">
        <v>49</v>
      </c>
      <c r="AN12" s="82"/>
      <c r="AO12" s="82"/>
      <c r="AP12" s="80" t="s">
        <v>50</v>
      </c>
      <c r="AQ12" s="80"/>
      <c r="AR12" s="80"/>
      <c r="AS12" s="82" t="s">
        <v>51</v>
      </c>
      <c r="AT12" s="82"/>
      <c r="AU12" s="82"/>
      <c r="AV12" s="82" t="s">
        <v>52</v>
      </c>
      <c r="AW12" s="82"/>
      <c r="AX12" s="82"/>
      <c r="AY12" s="82" t="s">
        <v>53</v>
      </c>
      <c r="AZ12" s="82"/>
      <c r="BA12" s="82"/>
      <c r="BB12" s="82" t="s">
        <v>54</v>
      </c>
      <c r="BC12" s="82"/>
      <c r="BD12" s="82"/>
      <c r="BE12" s="82" t="s">
        <v>55</v>
      </c>
      <c r="BF12" s="82"/>
      <c r="BG12" s="82"/>
      <c r="BH12" s="80" t="s">
        <v>90</v>
      </c>
      <c r="BI12" s="80"/>
      <c r="BJ12" s="80"/>
      <c r="BK12" s="80" t="s">
        <v>91</v>
      </c>
      <c r="BL12" s="80"/>
      <c r="BM12" s="80"/>
      <c r="BN12" s="80" t="s">
        <v>92</v>
      </c>
      <c r="BO12" s="80"/>
      <c r="BP12" s="80"/>
      <c r="BQ12" s="80" t="s">
        <v>93</v>
      </c>
      <c r="BR12" s="80"/>
      <c r="BS12" s="80"/>
      <c r="BT12" s="80" t="s">
        <v>94</v>
      </c>
      <c r="BU12" s="80"/>
      <c r="BV12" s="80"/>
      <c r="BW12" s="80" t="s">
        <v>105</v>
      </c>
      <c r="BX12" s="80"/>
      <c r="BY12" s="80"/>
      <c r="BZ12" s="80" t="s">
        <v>106</v>
      </c>
      <c r="CA12" s="80"/>
      <c r="CB12" s="80"/>
      <c r="CC12" s="80" t="s">
        <v>107</v>
      </c>
      <c r="CD12" s="80"/>
      <c r="CE12" s="80"/>
      <c r="CF12" s="80" t="s">
        <v>108</v>
      </c>
      <c r="CG12" s="80"/>
      <c r="CH12" s="80"/>
      <c r="CI12" s="80" t="s">
        <v>109</v>
      </c>
      <c r="CJ12" s="80"/>
      <c r="CK12" s="80"/>
      <c r="CL12" s="80" t="s">
        <v>110</v>
      </c>
      <c r="CM12" s="80"/>
      <c r="CN12" s="80"/>
      <c r="CO12" s="80" t="s">
        <v>111</v>
      </c>
      <c r="CP12" s="80"/>
      <c r="CQ12" s="80"/>
      <c r="CR12" s="80" t="s">
        <v>112</v>
      </c>
      <c r="CS12" s="80"/>
      <c r="CT12" s="80"/>
      <c r="CU12" s="80" t="s">
        <v>113</v>
      </c>
      <c r="CV12" s="80"/>
      <c r="CW12" s="80"/>
      <c r="CX12" s="80" t="s">
        <v>114</v>
      </c>
      <c r="CY12" s="80"/>
      <c r="CZ12" s="80"/>
      <c r="DA12" s="80" t="s">
        <v>140</v>
      </c>
      <c r="DB12" s="80"/>
      <c r="DC12" s="80"/>
      <c r="DD12" s="80" t="s">
        <v>141</v>
      </c>
      <c r="DE12" s="80"/>
      <c r="DF12" s="80"/>
      <c r="DG12" s="80" t="s">
        <v>142</v>
      </c>
      <c r="DH12" s="80"/>
      <c r="DI12" s="80"/>
      <c r="DJ12" s="80" t="s">
        <v>143</v>
      </c>
      <c r="DK12" s="80"/>
      <c r="DL12" s="80"/>
      <c r="DM12" s="80" t="s">
        <v>144</v>
      </c>
      <c r="DN12" s="80"/>
      <c r="DO12" s="80"/>
    </row>
    <row r="13" spans="1:254" ht="60" customHeight="1" x14ac:dyDescent="0.25">
      <c r="A13" s="88"/>
      <c r="B13" s="88"/>
      <c r="C13" s="87" t="s">
        <v>843</v>
      </c>
      <c r="D13" s="87"/>
      <c r="E13" s="87"/>
      <c r="F13" s="87" t="s">
        <v>1338</v>
      </c>
      <c r="G13" s="87"/>
      <c r="H13" s="87"/>
      <c r="I13" s="87" t="s">
        <v>29</v>
      </c>
      <c r="J13" s="87"/>
      <c r="K13" s="87"/>
      <c r="L13" s="87" t="s">
        <v>37</v>
      </c>
      <c r="M13" s="87"/>
      <c r="N13" s="87"/>
      <c r="O13" s="87" t="s">
        <v>39</v>
      </c>
      <c r="P13" s="87"/>
      <c r="Q13" s="87"/>
      <c r="R13" s="87" t="s">
        <v>40</v>
      </c>
      <c r="S13" s="87"/>
      <c r="T13" s="87"/>
      <c r="U13" s="87" t="s">
        <v>43</v>
      </c>
      <c r="V13" s="87"/>
      <c r="W13" s="87"/>
      <c r="X13" s="87" t="s">
        <v>850</v>
      </c>
      <c r="Y13" s="87"/>
      <c r="Z13" s="87"/>
      <c r="AA13" s="87" t="s">
        <v>852</v>
      </c>
      <c r="AB13" s="87"/>
      <c r="AC13" s="87"/>
      <c r="AD13" s="87" t="s">
        <v>854</v>
      </c>
      <c r="AE13" s="87"/>
      <c r="AF13" s="87"/>
      <c r="AG13" s="87" t="s">
        <v>856</v>
      </c>
      <c r="AH13" s="87"/>
      <c r="AI13" s="87"/>
      <c r="AJ13" s="87" t="s">
        <v>858</v>
      </c>
      <c r="AK13" s="87"/>
      <c r="AL13" s="87"/>
      <c r="AM13" s="87" t="s">
        <v>862</v>
      </c>
      <c r="AN13" s="87"/>
      <c r="AO13" s="87"/>
      <c r="AP13" s="87" t="s">
        <v>863</v>
      </c>
      <c r="AQ13" s="87"/>
      <c r="AR13" s="87"/>
      <c r="AS13" s="87" t="s">
        <v>865</v>
      </c>
      <c r="AT13" s="87"/>
      <c r="AU13" s="87"/>
      <c r="AV13" s="87" t="s">
        <v>866</v>
      </c>
      <c r="AW13" s="87"/>
      <c r="AX13" s="87"/>
      <c r="AY13" s="87" t="s">
        <v>869</v>
      </c>
      <c r="AZ13" s="87"/>
      <c r="BA13" s="87"/>
      <c r="BB13" s="87" t="s">
        <v>870</v>
      </c>
      <c r="BC13" s="87"/>
      <c r="BD13" s="87"/>
      <c r="BE13" s="87" t="s">
        <v>873</v>
      </c>
      <c r="BF13" s="87"/>
      <c r="BG13" s="87"/>
      <c r="BH13" s="87" t="s">
        <v>874</v>
      </c>
      <c r="BI13" s="87"/>
      <c r="BJ13" s="87"/>
      <c r="BK13" s="87" t="s">
        <v>878</v>
      </c>
      <c r="BL13" s="87"/>
      <c r="BM13" s="87"/>
      <c r="BN13" s="87" t="s">
        <v>877</v>
      </c>
      <c r="BO13" s="87"/>
      <c r="BP13" s="87"/>
      <c r="BQ13" s="87" t="s">
        <v>879</v>
      </c>
      <c r="BR13" s="87"/>
      <c r="BS13" s="87"/>
      <c r="BT13" s="87" t="s">
        <v>880</v>
      </c>
      <c r="BU13" s="87"/>
      <c r="BV13" s="87"/>
      <c r="BW13" s="87" t="s">
        <v>882</v>
      </c>
      <c r="BX13" s="87"/>
      <c r="BY13" s="87"/>
      <c r="BZ13" s="87" t="s">
        <v>884</v>
      </c>
      <c r="CA13" s="87"/>
      <c r="CB13" s="87"/>
      <c r="CC13" s="87" t="s">
        <v>885</v>
      </c>
      <c r="CD13" s="87"/>
      <c r="CE13" s="87"/>
      <c r="CF13" s="87" t="s">
        <v>886</v>
      </c>
      <c r="CG13" s="87"/>
      <c r="CH13" s="87"/>
      <c r="CI13" s="87" t="s">
        <v>888</v>
      </c>
      <c r="CJ13" s="87"/>
      <c r="CK13" s="87"/>
      <c r="CL13" s="87" t="s">
        <v>126</v>
      </c>
      <c r="CM13" s="87"/>
      <c r="CN13" s="87"/>
      <c r="CO13" s="87" t="s">
        <v>128</v>
      </c>
      <c r="CP13" s="87"/>
      <c r="CQ13" s="87"/>
      <c r="CR13" s="87" t="s">
        <v>889</v>
      </c>
      <c r="CS13" s="87"/>
      <c r="CT13" s="87"/>
      <c r="CU13" s="87" t="s">
        <v>133</v>
      </c>
      <c r="CV13" s="87"/>
      <c r="CW13" s="87"/>
      <c r="CX13" s="87" t="s">
        <v>890</v>
      </c>
      <c r="CY13" s="87"/>
      <c r="CZ13" s="87"/>
      <c r="DA13" s="87" t="s">
        <v>891</v>
      </c>
      <c r="DB13" s="87"/>
      <c r="DC13" s="87"/>
      <c r="DD13" s="87" t="s">
        <v>895</v>
      </c>
      <c r="DE13" s="87"/>
      <c r="DF13" s="87"/>
      <c r="DG13" s="87" t="s">
        <v>897</v>
      </c>
      <c r="DH13" s="87"/>
      <c r="DI13" s="87"/>
      <c r="DJ13" s="87" t="s">
        <v>899</v>
      </c>
      <c r="DK13" s="87"/>
      <c r="DL13" s="87"/>
      <c r="DM13" s="87" t="s">
        <v>901</v>
      </c>
      <c r="DN13" s="87"/>
      <c r="DO13" s="87"/>
    </row>
    <row r="14" spans="1:254" ht="111.75" customHeight="1" x14ac:dyDescent="0.25">
      <c r="A14" s="88"/>
      <c r="B14" s="88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3" t="s">
        <v>805</v>
      </c>
      <c r="B40" s="8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5" t="s">
        <v>839</v>
      </c>
      <c r="B41" s="8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7" t="s">
        <v>811</v>
      </c>
      <c r="C43" s="68"/>
      <c r="D43" s="68"/>
      <c r="E43" s="69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70" t="s">
        <v>56</v>
      </c>
      <c r="E48" s="71"/>
      <c r="F48" s="73" t="s">
        <v>3</v>
      </c>
      <c r="G48" s="74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70" t="s">
        <v>116</v>
      </c>
      <c r="E57" s="71"/>
      <c r="F57" s="75" t="s">
        <v>117</v>
      </c>
      <c r="G57" s="76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1" t="s">
        <v>836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7"/>
      <c r="P2" s="7"/>
      <c r="Q2" s="7"/>
      <c r="R2" s="7"/>
      <c r="S2" s="7"/>
      <c r="T2" s="7"/>
      <c r="U2" s="7"/>
      <c r="V2" s="7"/>
      <c r="DP2" s="72" t="s">
        <v>1379</v>
      </c>
      <c r="D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8" t="s">
        <v>0</v>
      </c>
      <c r="B5" s="88" t="s">
        <v>1</v>
      </c>
      <c r="C5" s="89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2" t="s">
        <v>138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254" ht="15.75" customHeight="1" x14ac:dyDescent="0.25">
      <c r="A6" s="88"/>
      <c r="B6" s="88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56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93" t="s">
        <v>89</v>
      </c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82" t="s">
        <v>159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116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8"/>
      <c r="B11" s="8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8"/>
      <c r="B12" s="88"/>
      <c r="C12" s="82" t="s">
        <v>155</v>
      </c>
      <c r="D12" s="82" t="s">
        <v>5</v>
      </c>
      <c r="E12" s="82" t="s">
        <v>6</v>
      </c>
      <c r="F12" s="82" t="s">
        <v>156</v>
      </c>
      <c r="G12" s="82" t="s">
        <v>7</v>
      </c>
      <c r="H12" s="82" t="s">
        <v>8</v>
      </c>
      <c r="I12" s="82" t="s">
        <v>157</v>
      </c>
      <c r="J12" s="82" t="s">
        <v>9</v>
      </c>
      <c r="K12" s="82" t="s">
        <v>10</v>
      </c>
      <c r="L12" s="82" t="s">
        <v>158</v>
      </c>
      <c r="M12" s="82" t="s">
        <v>9</v>
      </c>
      <c r="N12" s="82" t="s">
        <v>10</v>
      </c>
      <c r="O12" s="82" t="s">
        <v>172</v>
      </c>
      <c r="P12" s="82"/>
      <c r="Q12" s="82"/>
      <c r="R12" s="82" t="s">
        <v>5</v>
      </c>
      <c r="S12" s="82"/>
      <c r="T12" s="82"/>
      <c r="U12" s="82" t="s">
        <v>173</v>
      </c>
      <c r="V12" s="82"/>
      <c r="W12" s="82"/>
      <c r="X12" s="82" t="s">
        <v>12</v>
      </c>
      <c r="Y12" s="82"/>
      <c r="Z12" s="82"/>
      <c r="AA12" s="82" t="s">
        <v>7</v>
      </c>
      <c r="AB12" s="82"/>
      <c r="AC12" s="82"/>
      <c r="AD12" s="82" t="s">
        <v>8</v>
      </c>
      <c r="AE12" s="82"/>
      <c r="AF12" s="82"/>
      <c r="AG12" s="80" t="s">
        <v>14</v>
      </c>
      <c r="AH12" s="80"/>
      <c r="AI12" s="80"/>
      <c r="AJ12" s="82" t="s">
        <v>9</v>
      </c>
      <c r="AK12" s="82"/>
      <c r="AL12" s="82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 x14ac:dyDescent="0.25">
      <c r="A13" s="88"/>
      <c r="B13" s="88"/>
      <c r="C13" s="87" t="s">
        <v>904</v>
      </c>
      <c r="D13" s="87"/>
      <c r="E13" s="87"/>
      <c r="F13" s="87" t="s">
        <v>908</v>
      </c>
      <c r="G13" s="87"/>
      <c r="H13" s="87"/>
      <c r="I13" s="87" t="s">
        <v>909</v>
      </c>
      <c r="J13" s="87"/>
      <c r="K13" s="87"/>
      <c r="L13" s="87" t="s">
        <v>910</v>
      </c>
      <c r="M13" s="87"/>
      <c r="N13" s="87"/>
      <c r="O13" s="87" t="s">
        <v>202</v>
      </c>
      <c r="P13" s="87"/>
      <c r="Q13" s="87"/>
      <c r="R13" s="87" t="s">
        <v>204</v>
      </c>
      <c r="S13" s="87"/>
      <c r="T13" s="87"/>
      <c r="U13" s="87" t="s">
        <v>912</v>
      </c>
      <c r="V13" s="87"/>
      <c r="W13" s="87"/>
      <c r="X13" s="87" t="s">
        <v>913</v>
      </c>
      <c r="Y13" s="87"/>
      <c r="Z13" s="87"/>
      <c r="AA13" s="87" t="s">
        <v>914</v>
      </c>
      <c r="AB13" s="87"/>
      <c r="AC13" s="87"/>
      <c r="AD13" s="87" t="s">
        <v>916</v>
      </c>
      <c r="AE13" s="87"/>
      <c r="AF13" s="87"/>
      <c r="AG13" s="87" t="s">
        <v>918</v>
      </c>
      <c r="AH13" s="87"/>
      <c r="AI13" s="87"/>
      <c r="AJ13" s="87" t="s">
        <v>1324</v>
      </c>
      <c r="AK13" s="87"/>
      <c r="AL13" s="87"/>
      <c r="AM13" s="87" t="s">
        <v>923</v>
      </c>
      <c r="AN13" s="87"/>
      <c r="AO13" s="87"/>
      <c r="AP13" s="87" t="s">
        <v>924</v>
      </c>
      <c r="AQ13" s="87"/>
      <c r="AR13" s="87"/>
      <c r="AS13" s="87" t="s">
        <v>925</v>
      </c>
      <c r="AT13" s="87"/>
      <c r="AU13" s="87"/>
      <c r="AV13" s="87" t="s">
        <v>926</v>
      </c>
      <c r="AW13" s="87"/>
      <c r="AX13" s="87"/>
      <c r="AY13" s="87" t="s">
        <v>928</v>
      </c>
      <c r="AZ13" s="87"/>
      <c r="BA13" s="87"/>
      <c r="BB13" s="87" t="s">
        <v>929</v>
      </c>
      <c r="BC13" s="87"/>
      <c r="BD13" s="87"/>
      <c r="BE13" s="87" t="s">
        <v>930</v>
      </c>
      <c r="BF13" s="87"/>
      <c r="BG13" s="87"/>
      <c r="BH13" s="87" t="s">
        <v>931</v>
      </c>
      <c r="BI13" s="87"/>
      <c r="BJ13" s="87"/>
      <c r="BK13" s="87" t="s">
        <v>932</v>
      </c>
      <c r="BL13" s="87"/>
      <c r="BM13" s="87"/>
      <c r="BN13" s="87" t="s">
        <v>934</v>
      </c>
      <c r="BO13" s="87"/>
      <c r="BP13" s="87"/>
      <c r="BQ13" s="87" t="s">
        <v>935</v>
      </c>
      <c r="BR13" s="87"/>
      <c r="BS13" s="87"/>
      <c r="BT13" s="87" t="s">
        <v>937</v>
      </c>
      <c r="BU13" s="87"/>
      <c r="BV13" s="87"/>
      <c r="BW13" s="87" t="s">
        <v>939</v>
      </c>
      <c r="BX13" s="87"/>
      <c r="BY13" s="87"/>
      <c r="BZ13" s="87" t="s">
        <v>940</v>
      </c>
      <c r="CA13" s="87"/>
      <c r="CB13" s="87"/>
      <c r="CC13" s="87" t="s">
        <v>944</v>
      </c>
      <c r="CD13" s="87"/>
      <c r="CE13" s="87"/>
      <c r="CF13" s="87" t="s">
        <v>947</v>
      </c>
      <c r="CG13" s="87"/>
      <c r="CH13" s="87"/>
      <c r="CI13" s="87" t="s">
        <v>948</v>
      </c>
      <c r="CJ13" s="87"/>
      <c r="CK13" s="87"/>
      <c r="CL13" s="87" t="s">
        <v>949</v>
      </c>
      <c r="CM13" s="87"/>
      <c r="CN13" s="87"/>
      <c r="CO13" s="87" t="s">
        <v>950</v>
      </c>
      <c r="CP13" s="87"/>
      <c r="CQ13" s="87"/>
      <c r="CR13" s="87" t="s">
        <v>952</v>
      </c>
      <c r="CS13" s="87"/>
      <c r="CT13" s="87"/>
      <c r="CU13" s="87" t="s">
        <v>953</v>
      </c>
      <c r="CV13" s="87"/>
      <c r="CW13" s="87"/>
      <c r="CX13" s="87" t="s">
        <v>954</v>
      </c>
      <c r="CY13" s="87"/>
      <c r="CZ13" s="87"/>
      <c r="DA13" s="87" t="s">
        <v>955</v>
      </c>
      <c r="DB13" s="87"/>
      <c r="DC13" s="87"/>
      <c r="DD13" s="87" t="s">
        <v>956</v>
      </c>
      <c r="DE13" s="87"/>
      <c r="DF13" s="87"/>
      <c r="DG13" s="87" t="s">
        <v>957</v>
      </c>
      <c r="DH13" s="87"/>
      <c r="DI13" s="87"/>
      <c r="DJ13" s="87" t="s">
        <v>959</v>
      </c>
      <c r="DK13" s="87"/>
      <c r="DL13" s="87"/>
      <c r="DM13" s="87" t="s">
        <v>960</v>
      </c>
      <c r="DN13" s="87"/>
      <c r="DO13" s="87"/>
      <c r="DP13" s="87" t="s">
        <v>961</v>
      </c>
      <c r="DQ13" s="87"/>
      <c r="DR13" s="87"/>
    </row>
    <row r="14" spans="1:254" ht="83.25" customHeight="1" x14ac:dyDescent="0.25">
      <c r="A14" s="88"/>
      <c r="B14" s="88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3" t="s">
        <v>278</v>
      </c>
      <c r="B40" s="8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5" t="s">
        <v>840</v>
      </c>
      <c r="B41" s="8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7" t="s">
        <v>811</v>
      </c>
      <c r="C43" s="68"/>
      <c r="D43" s="68"/>
      <c r="E43" s="69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4" t="s">
        <v>56</v>
      </c>
      <c r="E48" s="95"/>
      <c r="F48" s="96" t="s">
        <v>3</v>
      </c>
      <c r="G48" s="97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4" t="s">
        <v>159</v>
      </c>
      <c r="E57" s="95"/>
      <c r="F57" s="94" t="s">
        <v>116</v>
      </c>
      <c r="G57" s="95"/>
      <c r="H57" s="98" t="s">
        <v>174</v>
      </c>
      <c r="I57" s="99"/>
      <c r="J57" s="92" t="s">
        <v>186</v>
      </c>
      <c r="K57" s="92"/>
      <c r="L57" s="92" t="s">
        <v>117</v>
      </c>
      <c r="M57" s="92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1" t="s">
        <v>837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7"/>
      <c r="S2" s="7"/>
      <c r="T2" s="7"/>
      <c r="U2" s="7"/>
      <c r="V2" s="7"/>
      <c r="FI2" s="72" t="s">
        <v>1379</v>
      </c>
      <c r="FJ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100" t="s">
        <v>2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2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3" t="s">
        <v>115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5"/>
      <c r="EW4" s="92" t="s">
        <v>138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254" ht="15.75" customHeight="1" x14ac:dyDescent="0.25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56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2" t="s">
        <v>332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159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78" t="s">
        <v>1021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6" t="s">
        <v>186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t="15.75" hidden="1" x14ac:dyDescent="0.25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8"/>
      <c r="B11" s="88"/>
      <c r="C11" s="82" t="s">
        <v>280</v>
      </c>
      <c r="D11" s="82" t="s">
        <v>5</v>
      </c>
      <c r="E11" s="82" t="s">
        <v>6</v>
      </c>
      <c r="F11" s="82" t="s">
        <v>319</v>
      </c>
      <c r="G11" s="82" t="s">
        <v>7</v>
      </c>
      <c r="H11" s="82" t="s">
        <v>8</v>
      </c>
      <c r="I11" s="82" t="s">
        <v>281</v>
      </c>
      <c r="J11" s="82" t="s">
        <v>9</v>
      </c>
      <c r="K11" s="82" t="s">
        <v>10</v>
      </c>
      <c r="L11" s="82" t="s">
        <v>282</v>
      </c>
      <c r="M11" s="82" t="s">
        <v>9</v>
      </c>
      <c r="N11" s="82" t="s">
        <v>10</v>
      </c>
      <c r="O11" s="82" t="s">
        <v>283</v>
      </c>
      <c r="P11" s="82" t="s">
        <v>11</v>
      </c>
      <c r="Q11" s="82" t="s">
        <v>4</v>
      </c>
      <c r="R11" s="82" t="s">
        <v>284</v>
      </c>
      <c r="S11" s="82"/>
      <c r="T11" s="82"/>
      <c r="U11" s="82" t="s">
        <v>980</v>
      </c>
      <c r="V11" s="82"/>
      <c r="W11" s="82"/>
      <c r="X11" s="82" t="s">
        <v>981</v>
      </c>
      <c r="Y11" s="82"/>
      <c r="Z11" s="82"/>
      <c r="AA11" s="80" t="s">
        <v>982</v>
      </c>
      <c r="AB11" s="80"/>
      <c r="AC11" s="80"/>
      <c r="AD11" s="82" t="s">
        <v>285</v>
      </c>
      <c r="AE11" s="82"/>
      <c r="AF11" s="82"/>
      <c r="AG11" s="82" t="s">
        <v>286</v>
      </c>
      <c r="AH11" s="82"/>
      <c r="AI11" s="82"/>
      <c r="AJ11" s="80" t="s">
        <v>287</v>
      </c>
      <c r="AK11" s="80"/>
      <c r="AL11" s="80"/>
      <c r="AM11" s="82" t="s">
        <v>288</v>
      </c>
      <c r="AN11" s="82"/>
      <c r="AO11" s="82"/>
      <c r="AP11" s="82" t="s">
        <v>289</v>
      </c>
      <c r="AQ11" s="82"/>
      <c r="AR11" s="82"/>
      <c r="AS11" s="82" t="s">
        <v>290</v>
      </c>
      <c r="AT11" s="82"/>
      <c r="AU11" s="82"/>
      <c r="AV11" s="82" t="s">
        <v>291</v>
      </c>
      <c r="AW11" s="82"/>
      <c r="AX11" s="82"/>
      <c r="AY11" s="82" t="s">
        <v>320</v>
      </c>
      <c r="AZ11" s="82"/>
      <c r="BA11" s="82"/>
      <c r="BB11" s="82" t="s">
        <v>292</v>
      </c>
      <c r="BC11" s="82"/>
      <c r="BD11" s="82"/>
      <c r="BE11" s="82" t="s">
        <v>1004</v>
      </c>
      <c r="BF11" s="82"/>
      <c r="BG11" s="82"/>
      <c r="BH11" s="82" t="s">
        <v>293</v>
      </c>
      <c r="BI11" s="82"/>
      <c r="BJ11" s="82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 x14ac:dyDescent="0.25">
      <c r="A12" s="88"/>
      <c r="B12" s="88"/>
      <c r="C12" s="87" t="s">
        <v>962</v>
      </c>
      <c r="D12" s="87"/>
      <c r="E12" s="87"/>
      <c r="F12" s="87" t="s">
        <v>966</v>
      </c>
      <c r="G12" s="87"/>
      <c r="H12" s="87"/>
      <c r="I12" s="87" t="s">
        <v>970</v>
      </c>
      <c r="J12" s="87"/>
      <c r="K12" s="87"/>
      <c r="L12" s="87" t="s">
        <v>974</v>
      </c>
      <c r="M12" s="87"/>
      <c r="N12" s="87"/>
      <c r="O12" s="87" t="s">
        <v>976</v>
      </c>
      <c r="P12" s="87"/>
      <c r="Q12" s="87"/>
      <c r="R12" s="87" t="s">
        <v>979</v>
      </c>
      <c r="S12" s="87"/>
      <c r="T12" s="87"/>
      <c r="U12" s="87" t="s">
        <v>338</v>
      </c>
      <c r="V12" s="87"/>
      <c r="W12" s="87"/>
      <c r="X12" s="87" t="s">
        <v>341</v>
      </c>
      <c r="Y12" s="87"/>
      <c r="Z12" s="87"/>
      <c r="AA12" s="87" t="s">
        <v>983</v>
      </c>
      <c r="AB12" s="87"/>
      <c r="AC12" s="87"/>
      <c r="AD12" s="87" t="s">
        <v>987</v>
      </c>
      <c r="AE12" s="87"/>
      <c r="AF12" s="87"/>
      <c r="AG12" s="87" t="s">
        <v>988</v>
      </c>
      <c r="AH12" s="87"/>
      <c r="AI12" s="87"/>
      <c r="AJ12" s="87" t="s">
        <v>992</v>
      </c>
      <c r="AK12" s="87"/>
      <c r="AL12" s="87"/>
      <c r="AM12" s="87" t="s">
        <v>996</v>
      </c>
      <c r="AN12" s="87"/>
      <c r="AO12" s="87"/>
      <c r="AP12" s="87" t="s">
        <v>1000</v>
      </c>
      <c r="AQ12" s="87"/>
      <c r="AR12" s="87"/>
      <c r="AS12" s="87" t="s">
        <v>1001</v>
      </c>
      <c r="AT12" s="87"/>
      <c r="AU12" s="87"/>
      <c r="AV12" s="87" t="s">
        <v>1005</v>
      </c>
      <c r="AW12" s="87"/>
      <c r="AX12" s="87"/>
      <c r="AY12" s="87" t="s">
        <v>1006</v>
      </c>
      <c r="AZ12" s="87"/>
      <c r="BA12" s="87"/>
      <c r="BB12" s="87" t="s">
        <v>1007</v>
      </c>
      <c r="BC12" s="87"/>
      <c r="BD12" s="87"/>
      <c r="BE12" s="87" t="s">
        <v>1008</v>
      </c>
      <c r="BF12" s="87"/>
      <c r="BG12" s="87"/>
      <c r="BH12" s="87" t="s">
        <v>1009</v>
      </c>
      <c r="BI12" s="87"/>
      <c r="BJ12" s="87"/>
      <c r="BK12" s="87" t="s">
        <v>357</v>
      </c>
      <c r="BL12" s="87"/>
      <c r="BM12" s="87"/>
      <c r="BN12" s="87" t="s">
        <v>359</v>
      </c>
      <c r="BO12" s="87"/>
      <c r="BP12" s="87"/>
      <c r="BQ12" s="87" t="s">
        <v>1013</v>
      </c>
      <c r="BR12" s="87"/>
      <c r="BS12" s="87"/>
      <c r="BT12" s="87" t="s">
        <v>1014</v>
      </c>
      <c r="BU12" s="87"/>
      <c r="BV12" s="87"/>
      <c r="BW12" s="87" t="s">
        <v>1015</v>
      </c>
      <c r="BX12" s="87"/>
      <c r="BY12" s="87"/>
      <c r="BZ12" s="87" t="s">
        <v>1016</v>
      </c>
      <c r="CA12" s="87"/>
      <c r="CB12" s="87"/>
      <c r="CC12" s="87" t="s">
        <v>369</v>
      </c>
      <c r="CD12" s="87"/>
      <c r="CE12" s="87"/>
      <c r="CF12" s="107" t="s">
        <v>372</v>
      </c>
      <c r="CG12" s="107"/>
      <c r="CH12" s="107"/>
      <c r="CI12" s="87" t="s">
        <v>376</v>
      </c>
      <c r="CJ12" s="87"/>
      <c r="CK12" s="87"/>
      <c r="CL12" s="87" t="s">
        <v>1327</v>
      </c>
      <c r="CM12" s="87"/>
      <c r="CN12" s="87"/>
      <c r="CO12" s="87" t="s">
        <v>382</v>
      </c>
      <c r="CP12" s="87"/>
      <c r="CQ12" s="87"/>
      <c r="CR12" s="107" t="s">
        <v>385</v>
      </c>
      <c r="CS12" s="107"/>
      <c r="CT12" s="107"/>
      <c r="CU12" s="87" t="s">
        <v>388</v>
      </c>
      <c r="CV12" s="87"/>
      <c r="CW12" s="87"/>
      <c r="CX12" s="87" t="s">
        <v>390</v>
      </c>
      <c r="CY12" s="87"/>
      <c r="CZ12" s="87"/>
      <c r="DA12" s="87" t="s">
        <v>394</v>
      </c>
      <c r="DB12" s="87"/>
      <c r="DC12" s="87"/>
      <c r="DD12" s="107" t="s">
        <v>398</v>
      </c>
      <c r="DE12" s="107"/>
      <c r="DF12" s="107"/>
      <c r="DG12" s="107" t="s">
        <v>400</v>
      </c>
      <c r="DH12" s="107"/>
      <c r="DI12" s="107"/>
      <c r="DJ12" s="107" t="s">
        <v>404</v>
      </c>
      <c r="DK12" s="107"/>
      <c r="DL12" s="107"/>
      <c r="DM12" s="107" t="s">
        <v>408</v>
      </c>
      <c r="DN12" s="107"/>
      <c r="DO12" s="107"/>
      <c r="DP12" s="107" t="s">
        <v>412</v>
      </c>
      <c r="DQ12" s="107"/>
      <c r="DR12" s="107"/>
      <c r="DS12" s="107" t="s">
        <v>415</v>
      </c>
      <c r="DT12" s="107"/>
      <c r="DU12" s="107"/>
      <c r="DV12" s="107" t="s">
        <v>418</v>
      </c>
      <c r="DW12" s="107"/>
      <c r="DX12" s="107"/>
      <c r="DY12" s="107" t="s">
        <v>422</v>
      </c>
      <c r="DZ12" s="107"/>
      <c r="EA12" s="107"/>
      <c r="EB12" s="107" t="s">
        <v>424</v>
      </c>
      <c r="EC12" s="107"/>
      <c r="ED12" s="107"/>
      <c r="EE12" s="107" t="s">
        <v>1025</v>
      </c>
      <c r="EF12" s="107"/>
      <c r="EG12" s="107"/>
      <c r="EH12" s="107" t="s">
        <v>426</v>
      </c>
      <c r="EI12" s="107"/>
      <c r="EJ12" s="107"/>
      <c r="EK12" s="107" t="s">
        <v>428</v>
      </c>
      <c r="EL12" s="107"/>
      <c r="EM12" s="107"/>
      <c r="EN12" s="107" t="s">
        <v>1034</v>
      </c>
      <c r="EO12" s="107"/>
      <c r="EP12" s="107"/>
      <c r="EQ12" s="107" t="s">
        <v>1036</v>
      </c>
      <c r="ER12" s="107"/>
      <c r="ES12" s="107"/>
      <c r="ET12" s="107" t="s">
        <v>430</v>
      </c>
      <c r="EU12" s="107"/>
      <c r="EV12" s="107"/>
      <c r="EW12" s="107" t="s">
        <v>431</v>
      </c>
      <c r="EX12" s="107"/>
      <c r="EY12" s="107"/>
      <c r="EZ12" s="107" t="s">
        <v>1040</v>
      </c>
      <c r="FA12" s="107"/>
      <c r="FB12" s="107"/>
      <c r="FC12" s="107" t="s">
        <v>1044</v>
      </c>
      <c r="FD12" s="107"/>
      <c r="FE12" s="107"/>
      <c r="FF12" s="107" t="s">
        <v>1046</v>
      </c>
      <c r="FG12" s="107"/>
      <c r="FH12" s="107"/>
      <c r="FI12" s="107" t="s">
        <v>1050</v>
      </c>
      <c r="FJ12" s="107"/>
      <c r="FK12" s="107"/>
    </row>
    <row r="13" spans="1:254" ht="180.75" x14ac:dyDescent="0.25">
      <c r="A13" s="88"/>
      <c r="B13" s="88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1383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3" t="s">
        <v>278</v>
      </c>
      <c r="B39" s="8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5" t="s">
        <v>839</v>
      </c>
      <c r="B40" s="8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7" t="s">
        <v>811</v>
      </c>
      <c r="C42" s="68"/>
      <c r="D42" s="68"/>
      <c r="E42" s="69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94" t="s">
        <v>56</v>
      </c>
      <c r="E47" s="95"/>
      <c r="F47" s="96" t="s">
        <v>3</v>
      </c>
      <c r="G47" s="97"/>
      <c r="H47" s="98" t="s">
        <v>331</v>
      </c>
      <c r="I47" s="99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94" t="s">
        <v>159</v>
      </c>
      <c r="E56" s="95"/>
      <c r="F56" s="94" t="s">
        <v>116</v>
      </c>
      <c r="G56" s="95"/>
      <c r="H56" s="98" t="s">
        <v>174</v>
      </c>
      <c r="I56" s="99"/>
      <c r="J56" s="92" t="s">
        <v>186</v>
      </c>
      <c r="K56" s="92"/>
      <c r="L56" s="92" t="s">
        <v>117</v>
      </c>
      <c r="M56" s="92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3"/>
  <sheetViews>
    <sheetView tabSelected="1" topLeftCell="A5" zoomScale="69" zoomScaleNormal="69" workbookViewId="0">
      <selection activeCell="S57" sqref="S5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1" t="s">
        <v>1384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7"/>
      <c r="V2" s="7"/>
      <c r="W2" s="7"/>
      <c r="X2" s="7"/>
      <c r="Y2" s="7"/>
      <c r="Z2" s="7"/>
      <c r="AA2" s="7"/>
      <c r="AB2" s="7"/>
      <c r="GP2" s="72" t="s">
        <v>1379</v>
      </c>
      <c r="G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3" t="s">
        <v>115</v>
      </c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5"/>
      <c r="GA4" s="92" t="s">
        <v>138</v>
      </c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</row>
    <row r="5" spans="1:254" ht="13.5" customHeight="1" x14ac:dyDescent="0.25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56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332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159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t="15.75" hidden="1" x14ac:dyDescent="0.25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8"/>
      <c r="B11" s="88"/>
      <c r="C11" s="82" t="s">
        <v>436</v>
      </c>
      <c r="D11" s="82" t="s">
        <v>5</v>
      </c>
      <c r="E11" s="82" t="s">
        <v>6</v>
      </c>
      <c r="F11" s="82" t="s">
        <v>437</v>
      </c>
      <c r="G11" s="82" t="s">
        <v>7</v>
      </c>
      <c r="H11" s="82" t="s">
        <v>8</v>
      </c>
      <c r="I11" s="82" t="s">
        <v>493</v>
      </c>
      <c r="J11" s="82" t="s">
        <v>9</v>
      </c>
      <c r="K11" s="82" t="s">
        <v>10</v>
      </c>
      <c r="L11" s="82" t="s">
        <v>438</v>
      </c>
      <c r="M11" s="82" t="s">
        <v>9</v>
      </c>
      <c r="N11" s="82" t="s">
        <v>10</v>
      </c>
      <c r="O11" s="82" t="s">
        <v>439</v>
      </c>
      <c r="P11" s="82" t="s">
        <v>11</v>
      </c>
      <c r="Q11" s="82" t="s">
        <v>4</v>
      </c>
      <c r="R11" s="82" t="s">
        <v>440</v>
      </c>
      <c r="S11" s="82" t="s">
        <v>6</v>
      </c>
      <c r="T11" s="82" t="s">
        <v>12</v>
      </c>
      <c r="U11" s="82" t="s">
        <v>441</v>
      </c>
      <c r="V11" s="82"/>
      <c r="W11" s="82"/>
      <c r="X11" s="82" t="s">
        <v>442</v>
      </c>
      <c r="Y11" s="82"/>
      <c r="Z11" s="82"/>
      <c r="AA11" s="82" t="s">
        <v>494</v>
      </c>
      <c r="AB11" s="82"/>
      <c r="AC11" s="82"/>
      <c r="AD11" s="82" t="s">
        <v>443</v>
      </c>
      <c r="AE11" s="82"/>
      <c r="AF11" s="82"/>
      <c r="AG11" s="82" t="s">
        <v>444</v>
      </c>
      <c r="AH11" s="82"/>
      <c r="AI11" s="82"/>
      <c r="AJ11" s="82" t="s">
        <v>445</v>
      </c>
      <c r="AK11" s="82"/>
      <c r="AL11" s="82"/>
      <c r="AM11" s="80" t="s">
        <v>446</v>
      </c>
      <c r="AN11" s="80"/>
      <c r="AO11" s="80"/>
      <c r="AP11" s="82" t="s">
        <v>447</v>
      </c>
      <c r="AQ11" s="82"/>
      <c r="AR11" s="82"/>
      <c r="AS11" s="82" t="s">
        <v>448</v>
      </c>
      <c r="AT11" s="82"/>
      <c r="AU11" s="82"/>
      <c r="AV11" s="82" t="s">
        <v>449</v>
      </c>
      <c r="AW11" s="82"/>
      <c r="AX11" s="82"/>
      <c r="AY11" s="82" t="s">
        <v>450</v>
      </c>
      <c r="AZ11" s="82"/>
      <c r="BA11" s="82"/>
      <c r="BB11" s="82" t="s">
        <v>451</v>
      </c>
      <c r="BC11" s="82"/>
      <c r="BD11" s="82"/>
      <c r="BE11" s="80" t="s">
        <v>495</v>
      </c>
      <c r="BF11" s="80"/>
      <c r="BG11" s="80"/>
      <c r="BH11" s="80" t="s">
        <v>452</v>
      </c>
      <c r="BI11" s="80"/>
      <c r="BJ11" s="80"/>
      <c r="BK11" s="82" t="s">
        <v>453</v>
      </c>
      <c r="BL11" s="82"/>
      <c r="BM11" s="82"/>
      <c r="BN11" s="82" t="s">
        <v>454</v>
      </c>
      <c r="BO11" s="82"/>
      <c r="BP11" s="82"/>
      <c r="BQ11" s="80" t="s">
        <v>455</v>
      </c>
      <c r="BR11" s="80"/>
      <c r="BS11" s="80"/>
      <c r="BT11" s="82" t="s">
        <v>456</v>
      </c>
      <c r="BU11" s="82"/>
      <c r="BV11" s="82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 x14ac:dyDescent="0.25">
      <c r="A12" s="88"/>
      <c r="B12" s="88"/>
      <c r="C12" s="87" t="s">
        <v>1054</v>
      </c>
      <c r="D12" s="87"/>
      <c r="E12" s="87"/>
      <c r="F12" s="87" t="s">
        <v>1057</v>
      </c>
      <c r="G12" s="87"/>
      <c r="H12" s="87"/>
      <c r="I12" s="87" t="s">
        <v>1060</v>
      </c>
      <c r="J12" s="87"/>
      <c r="K12" s="87"/>
      <c r="L12" s="87" t="s">
        <v>538</v>
      </c>
      <c r="M12" s="87"/>
      <c r="N12" s="87"/>
      <c r="O12" s="87" t="s">
        <v>1063</v>
      </c>
      <c r="P12" s="87"/>
      <c r="Q12" s="87"/>
      <c r="R12" s="87" t="s">
        <v>1066</v>
      </c>
      <c r="S12" s="87"/>
      <c r="T12" s="87"/>
      <c r="U12" s="87" t="s">
        <v>1070</v>
      </c>
      <c r="V12" s="87"/>
      <c r="W12" s="87"/>
      <c r="X12" s="87" t="s">
        <v>539</v>
      </c>
      <c r="Y12" s="87"/>
      <c r="Z12" s="87"/>
      <c r="AA12" s="87" t="s">
        <v>540</v>
      </c>
      <c r="AB12" s="87"/>
      <c r="AC12" s="87"/>
      <c r="AD12" s="87" t="s">
        <v>541</v>
      </c>
      <c r="AE12" s="87"/>
      <c r="AF12" s="87"/>
      <c r="AG12" s="87" t="s">
        <v>1075</v>
      </c>
      <c r="AH12" s="87"/>
      <c r="AI12" s="87"/>
      <c r="AJ12" s="87" t="s">
        <v>542</v>
      </c>
      <c r="AK12" s="87"/>
      <c r="AL12" s="87"/>
      <c r="AM12" s="87" t="s">
        <v>543</v>
      </c>
      <c r="AN12" s="87"/>
      <c r="AO12" s="87"/>
      <c r="AP12" s="87" t="s">
        <v>544</v>
      </c>
      <c r="AQ12" s="87"/>
      <c r="AR12" s="87"/>
      <c r="AS12" s="87" t="s">
        <v>1078</v>
      </c>
      <c r="AT12" s="87"/>
      <c r="AU12" s="87"/>
      <c r="AV12" s="87" t="s">
        <v>1328</v>
      </c>
      <c r="AW12" s="87"/>
      <c r="AX12" s="87"/>
      <c r="AY12" s="87" t="s">
        <v>545</v>
      </c>
      <c r="AZ12" s="87"/>
      <c r="BA12" s="87"/>
      <c r="BB12" s="87" t="s">
        <v>529</v>
      </c>
      <c r="BC12" s="87"/>
      <c r="BD12" s="87"/>
      <c r="BE12" s="87" t="s">
        <v>546</v>
      </c>
      <c r="BF12" s="87"/>
      <c r="BG12" s="87"/>
      <c r="BH12" s="87" t="s">
        <v>1084</v>
      </c>
      <c r="BI12" s="87"/>
      <c r="BJ12" s="87"/>
      <c r="BK12" s="87" t="s">
        <v>547</v>
      </c>
      <c r="BL12" s="87"/>
      <c r="BM12" s="87"/>
      <c r="BN12" s="87" t="s">
        <v>548</v>
      </c>
      <c r="BO12" s="87"/>
      <c r="BP12" s="87"/>
      <c r="BQ12" s="87" t="s">
        <v>549</v>
      </c>
      <c r="BR12" s="87"/>
      <c r="BS12" s="87"/>
      <c r="BT12" s="87" t="s">
        <v>550</v>
      </c>
      <c r="BU12" s="87"/>
      <c r="BV12" s="87"/>
      <c r="BW12" s="87" t="s">
        <v>1091</v>
      </c>
      <c r="BX12" s="87"/>
      <c r="BY12" s="87"/>
      <c r="BZ12" s="87" t="s">
        <v>557</v>
      </c>
      <c r="CA12" s="87"/>
      <c r="CB12" s="87"/>
      <c r="CC12" s="87" t="s">
        <v>1095</v>
      </c>
      <c r="CD12" s="87"/>
      <c r="CE12" s="87"/>
      <c r="CF12" s="87" t="s">
        <v>558</v>
      </c>
      <c r="CG12" s="87"/>
      <c r="CH12" s="87"/>
      <c r="CI12" s="87" t="s">
        <v>559</v>
      </c>
      <c r="CJ12" s="87"/>
      <c r="CK12" s="87"/>
      <c r="CL12" s="87" t="s">
        <v>560</v>
      </c>
      <c r="CM12" s="87"/>
      <c r="CN12" s="87"/>
      <c r="CO12" s="87" t="s">
        <v>602</v>
      </c>
      <c r="CP12" s="87"/>
      <c r="CQ12" s="87"/>
      <c r="CR12" s="87" t="s">
        <v>599</v>
      </c>
      <c r="CS12" s="87"/>
      <c r="CT12" s="87"/>
      <c r="CU12" s="87" t="s">
        <v>603</v>
      </c>
      <c r="CV12" s="87"/>
      <c r="CW12" s="87"/>
      <c r="CX12" s="87" t="s">
        <v>600</v>
      </c>
      <c r="CY12" s="87"/>
      <c r="CZ12" s="87"/>
      <c r="DA12" s="87" t="s">
        <v>601</v>
      </c>
      <c r="DB12" s="87"/>
      <c r="DC12" s="87"/>
      <c r="DD12" s="87" t="s">
        <v>1107</v>
      </c>
      <c r="DE12" s="87"/>
      <c r="DF12" s="87"/>
      <c r="DG12" s="87" t="s">
        <v>1110</v>
      </c>
      <c r="DH12" s="87"/>
      <c r="DI12" s="87"/>
      <c r="DJ12" s="87" t="s">
        <v>604</v>
      </c>
      <c r="DK12" s="87"/>
      <c r="DL12" s="87"/>
      <c r="DM12" s="87" t="s">
        <v>1114</v>
      </c>
      <c r="DN12" s="87"/>
      <c r="DO12" s="87"/>
      <c r="DP12" s="87" t="s">
        <v>605</v>
      </c>
      <c r="DQ12" s="87"/>
      <c r="DR12" s="87"/>
      <c r="DS12" s="87" t="s">
        <v>606</v>
      </c>
      <c r="DT12" s="87"/>
      <c r="DU12" s="87"/>
      <c r="DV12" s="87" t="s">
        <v>1122</v>
      </c>
      <c r="DW12" s="87"/>
      <c r="DX12" s="87"/>
      <c r="DY12" s="87" t="s">
        <v>607</v>
      </c>
      <c r="DZ12" s="87"/>
      <c r="EA12" s="87"/>
      <c r="EB12" s="87" t="s">
        <v>608</v>
      </c>
      <c r="EC12" s="87"/>
      <c r="ED12" s="87"/>
      <c r="EE12" s="87" t="s">
        <v>609</v>
      </c>
      <c r="EF12" s="87"/>
      <c r="EG12" s="87"/>
      <c r="EH12" s="87" t="s">
        <v>610</v>
      </c>
      <c r="EI12" s="87"/>
      <c r="EJ12" s="87"/>
      <c r="EK12" s="107" t="s">
        <v>611</v>
      </c>
      <c r="EL12" s="107"/>
      <c r="EM12" s="107"/>
      <c r="EN12" s="87" t="s">
        <v>1133</v>
      </c>
      <c r="EO12" s="87"/>
      <c r="EP12" s="87"/>
      <c r="EQ12" s="87" t="s">
        <v>612</v>
      </c>
      <c r="ER12" s="87"/>
      <c r="ES12" s="87"/>
      <c r="ET12" s="87" t="s">
        <v>613</v>
      </c>
      <c r="EU12" s="87"/>
      <c r="EV12" s="87"/>
      <c r="EW12" s="87" t="s">
        <v>1139</v>
      </c>
      <c r="EX12" s="87"/>
      <c r="EY12" s="87"/>
      <c r="EZ12" s="87" t="s">
        <v>615</v>
      </c>
      <c r="FA12" s="87"/>
      <c r="FB12" s="87"/>
      <c r="FC12" s="87" t="s">
        <v>616</v>
      </c>
      <c r="FD12" s="87"/>
      <c r="FE12" s="87"/>
      <c r="FF12" s="87" t="s">
        <v>614</v>
      </c>
      <c r="FG12" s="87"/>
      <c r="FH12" s="87"/>
      <c r="FI12" s="87" t="s">
        <v>1144</v>
      </c>
      <c r="FJ12" s="87"/>
      <c r="FK12" s="87"/>
      <c r="FL12" s="87" t="s">
        <v>617</v>
      </c>
      <c r="FM12" s="87"/>
      <c r="FN12" s="87"/>
      <c r="FO12" s="87" t="s">
        <v>1148</v>
      </c>
      <c r="FP12" s="87"/>
      <c r="FQ12" s="87"/>
      <c r="FR12" s="87" t="s">
        <v>619</v>
      </c>
      <c r="FS12" s="87"/>
      <c r="FT12" s="87"/>
      <c r="FU12" s="107" t="s">
        <v>1331</v>
      </c>
      <c r="FV12" s="107"/>
      <c r="FW12" s="107"/>
      <c r="FX12" s="87" t="s">
        <v>1332</v>
      </c>
      <c r="FY12" s="87"/>
      <c r="FZ12" s="87"/>
      <c r="GA12" s="87" t="s">
        <v>623</v>
      </c>
      <c r="GB12" s="87"/>
      <c r="GC12" s="87"/>
      <c r="GD12" s="87" t="s">
        <v>1154</v>
      </c>
      <c r="GE12" s="87"/>
      <c r="GF12" s="87"/>
      <c r="GG12" s="87" t="s">
        <v>626</v>
      </c>
      <c r="GH12" s="87"/>
      <c r="GI12" s="87"/>
      <c r="GJ12" s="87" t="s">
        <v>1160</v>
      </c>
      <c r="GK12" s="87"/>
      <c r="GL12" s="87"/>
      <c r="GM12" s="87" t="s">
        <v>1164</v>
      </c>
      <c r="GN12" s="87"/>
      <c r="GO12" s="87"/>
      <c r="GP12" s="87" t="s">
        <v>1333</v>
      </c>
      <c r="GQ12" s="87"/>
      <c r="GR12" s="87"/>
    </row>
    <row r="13" spans="1:254" ht="93.75" customHeight="1" thickBot="1" x14ac:dyDescent="0.3">
      <c r="A13" s="88"/>
      <c r="B13" s="88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9.5" thickBot="1" x14ac:dyDescent="0.3">
      <c r="A14" s="20">
        <v>1</v>
      </c>
      <c r="B14" s="60" t="s">
        <v>1405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/>
      <c r="AF14" s="4">
        <v>1</v>
      </c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/>
      <c r="GI14" s="4">
        <v>1</v>
      </c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9.5" thickBot="1" x14ac:dyDescent="0.3">
      <c r="A15" s="2">
        <v>2</v>
      </c>
      <c r="B15" s="59" t="s">
        <v>1406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9.5" thickBot="1" x14ac:dyDescent="0.3">
      <c r="A16" s="2">
        <v>3</v>
      </c>
      <c r="B16" s="59" t="s">
        <v>1407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>
        <v>1</v>
      </c>
      <c r="AC16" s="4"/>
      <c r="AD16" s="4"/>
      <c r="AE16" s="4"/>
      <c r="AF16" s="4">
        <v>1</v>
      </c>
      <c r="AG16" s="4"/>
      <c r="AH16" s="4">
        <v>1</v>
      </c>
      <c r="AI16" s="4"/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>
        <v>1</v>
      </c>
      <c r="FB16" s="4"/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9.5" thickBot="1" x14ac:dyDescent="0.3">
      <c r="A17" s="2">
        <v>4</v>
      </c>
      <c r="B17" s="59" t="s">
        <v>1385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/>
      <c r="GF17" s="4">
        <v>1</v>
      </c>
      <c r="GG17" s="4"/>
      <c r="GH17" s="4">
        <v>1</v>
      </c>
      <c r="GI17" s="4"/>
      <c r="GJ17" s="4"/>
      <c r="GK17" s="4"/>
      <c r="GL17" s="4">
        <v>1</v>
      </c>
      <c r="GM17" s="4"/>
      <c r="GN17" s="4"/>
      <c r="GO17" s="4">
        <v>1</v>
      </c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9.5" thickBot="1" x14ac:dyDescent="0.3">
      <c r="A18" s="2">
        <v>5</v>
      </c>
      <c r="B18" s="59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/>
      <c r="BV18" s="4">
        <v>1</v>
      </c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/>
      <c r="DC18" s="4">
        <v>1</v>
      </c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/>
      <c r="DX18" s="4">
        <v>1</v>
      </c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4"/>
      <c r="FJ18" s="4"/>
      <c r="FK18" s="4">
        <v>1</v>
      </c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/>
      <c r="GI18" s="4">
        <v>1</v>
      </c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9.5" thickBot="1" x14ac:dyDescent="0.3">
      <c r="A19" s="2">
        <v>6</v>
      </c>
      <c r="B19" s="59" t="s">
        <v>1387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9.5" thickBot="1" x14ac:dyDescent="0.3">
      <c r="A20" s="2">
        <v>7</v>
      </c>
      <c r="B20" s="59" t="s">
        <v>1388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/>
      <c r="GR20" s="4">
        <v>1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9.5" thickBot="1" x14ac:dyDescent="0.3">
      <c r="A21" s="56">
        <v>8</v>
      </c>
      <c r="B21" s="59" t="s">
        <v>1389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/>
      <c r="EP21" s="4">
        <v>1</v>
      </c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9.5" thickBot="1" x14ac:dyDescent="0.3">
      <c r="A22" s="56">
        <v>9</v>
      </c>
      <c r="B22" s="59" t="s">
        <v>1390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9.5" thickBot="1" x14ac:dyDescent="0.3">
      <c r="A23" s="56">
        <v>10</v>
      </c>
      <c r="B23" s="59" t="s">
        <v>1391</v>
      </c>
      <c r="C23" s="4">
        <v>1</v>
      </c>
      <c r="D23" s="4"/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/>
      <c r="ED23" s="4">
        <v>1</v>
      </c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/>
      <c r="GO23" s="4">
        <v>1</v>
      </c>
      <c r="GP23" s="4"/>
      <c r="GQ23" s="4">
        <v>1</v>
      </c>
      <c r="GR23" s="4"/>
    </row>
    <row r="24" spans="1:254" ht="19.5" thickBot="1" x14ac:dyDescent="0.3">
      <c r="A24" s="56">
        <v>11</v>
      </c>
      <c r="B24" s="59" t="s">
        <v>1392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>
        <v>1</v>
      </c>
      <c r="CU24" s="4"/>
      <c r="CV24" s="4">
        <v>1</v>
      </c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>
        <v>1</v>
      </c>
      <c r="DX24" s="4"/>
      <c r="DY24" s="4"/>
      <c r="DZ24" s="4"/>
      <c r="EA24" s="4">
        <v>1</v>
      </c>
      <c r="EB24" s="4"/>
      <c r="EC24" s="4"/>
      <c r="ED24" s="4">
        <v>1</v>
      </c>
      <c r="EE24" s="4"/>
      <c r="EF24" s="4">
        <v>1</v>
      </c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>
        <v>1</v>
      </c>
      <c r="EO24" s="4"/>
      <c r="EP24" s="4"/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9.5" thickBot="1" x14ac:dyDescent="0.3">
      <c r="A25" s="56">
        <v>12</v>
      </c>
      <c r="B25" s="59" t="s">
        <v>1393</v>
      </c>
      <c r="C25" s="4">
        <v>1</v>
      </c>
      <c r="D25" s="4"/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9.5" thickBot="1" x14ac:dyDescent="0.3">
      <c r="A26" s="56">
        <v>13</v>
      </c>
      <c r="B26" s="59" t="s">
        <v>1394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9.5" thickBot="1" x14ac:dyDescent="0.3">
      <c r="A27" s="56">
        <v>14</v>
      </c>
      <c r="B27" s="59" t="s">
        <v>1395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9.5" thickBot="1" x14ac:dyDescent="0.3">
      <c r="A28" s="56">
        <v>15</v>
      </c>
      <c r="B28" s="59" t="s">
        <v>1396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9.5" thickBot="1" x14ac:dyDescent="0.3">
      <c r="A29" s="56">
        <v>16</v>
      </c>
      <c r="B29" s="59" t="s">
        <v>1397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/>
      <c r="GB29" s="4">
        <v>1</v>
      </c>
      <c r="GC29" s="4"/>
      <c r="GD29" s="4"/>
      <c r="GE29" s="4"/>
      <c r="GF29" s="4">
        <v>1</v>
      </c>
      <c r="GG29" s="4"/>
      <c r="GH29" s="4"/>
      <c r="GI29" s="4">
        <v>1</v>
      </c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9.5" thickBot="1" x14ac:dyDescent="0.3">
      <c r="A30" s="56">
        <v>17</v>
      </c>
      <c r="B30" s="59" t="s">
        <v>1398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/>
      <c r="DX30" s="4">
        <v>1</v>
      </c>
      <c r="DY30" s="4">
        <v>1</v>
      </c>
      <c r="DZ30" s="4"/>
      <c r="EA30" s="4"/>
      <c r="EB30" s="4"/>
      <c r="EC30" s="4"/>
      <c r="ED30" s="4">
        <v>1</v>
      </c>
      <c r="EE30" s="4"/>
      <c r="EF30" s="4">
        <v>1</v>
      </c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/>
      <c r="FA30" s="4">
        <v>1</v>
      </c>
      <c r="FB30" s="4"/>
      <c r="FC30" s="4"/>
      <c r="FD30" s="4">
        <v>1</v>
      </c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/>
      <c r="GF30" s="4">
        <v>1</v>
      </c>
      <c r="GG30" s="4"/>
      <c r="GH30" s="4"/>
      <c r="GI30" s="4">
        <v>1</v>
      </c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9.5" thickBot="1" x14ac:dyDescent="0.3">
      <c r="A31" s="56">
        <v>18</v>
      </c>
      <c r="B31" s="59" t="s">
        <v>1399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/>
      <c r="Z31" s="4">
        <v>1</v>
      </c>
      <c r="AA31" s="4"/>
      <c r="AB31" s="4">
        <v>1</v>
      </c>
      <c r="AC31" s="4"/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>
        <v>1</v>
      </c>
      <c r="AU31" s="4"/>
      <c r="AV31" s="4"/>
      <c r="AW31" s="4"/>
      <c r="AX31" s="4">
        <v>1</v>
      </c>
      <c r="AY31" s="4"/>
      <c r="AZ31" s="4">
        <v>1</v>
      </c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>
        <v>1</v>
      </c>
      <c r="CU31" s="4"/>
      <c r="CV31" s="4">
        <v>1</v>
      </c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>
        <v>1</v>
      </c>
      <c r="DI31" s="4"/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>
        <v>1</v>
      </c>
      <c r="EU31" s="4"/>
      <c r="EV31" s="4"/>
      <c r="EW31" s="4"/>
      <c r="EX31" s="4"/>
      <c r="EY31" s="4">
        <v>1</v>
      </c>
      <c r="EZ31" s="4"/>
      <c r="FA31" s="4">
        <v>1</v>
      </c>
      <c r="FB31" s="4"/>
      <c r="FC31" s="4"/>
      <c r="FD31" s="4"/>
      <c r="FE31" s="4">
        <v>1</v>
      </c>
      <c r="FF31" s="4"/>
      <c r="FG31" s="4"/>
      <c r="FH31" s="4">
        <v>1</v>
      </c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/>
      <c r="GC31" s="4">
        <v>1</v>
      </c>
      <c r="GD31" s="4"/>
      <c r="GE31" s="4">
        <v>1</v>
      </c>
      <c r="GF31" s="4"/>
      <c r="GG31" s="4"/>
      <c r="GH31" s="4">
        <v>1</v>
      </c>
      <c r="GI31" s="4"/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9.5" thickBot="1" x14ac:dyDescent="0.3">
      <c r="A32" s="56">
        <v>19</v>
      </c>
      <c r="B32" s="59" t="s">
        <v>1400</v>
      </c>
      <c r="C32" s="4">
        <v>1</v>
      </c>
      <c r="D32" s="4"/>
      <c r="E32" s="4"/>
      <c r="F32" s="4">
        <v>1</v>
      </c>
      <c r="G32" s="4"/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>
        <v>1</v>
      </c>
      <c r="AF32" s="4"/>
      <c r="AG32" s="4"/>
      <c r="AH32" s="4">
        <v>1</v>
      </c>
      <c r="AI32" s="4"/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/>
      <c r="CN32" s="4">
        <v>1</v>
      </c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/>
      <c r="DL32" s="4">
        <v>1</v>
      </c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/>
      <c r="ED32" s="4">
        <v>1</v>
      </c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/>
      <c r="EP32" s="4">
        <v>1</v>
      </c>
      <c r="EQ32" s="4"/>
      <c r="ER32" s="4">
        <v>1</v>
      </c>
      <c r="ES32" s="4"/>
      <c r="ET32" s="4"/>
      <c r="EU32" s="4"/>
      <c r="EV32" s="4">
        <v>1</v>
      </c>
      <c r="EW32" s="4"/>
      <c r="EX32" s="4">
        <v>1</v>
      </c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/>
      <c r="FH32" s="4">
        <v>1</v>
      </c>
      <c r="FI32" s="4"/>
      <c r="FJ32" s="4">
        <v>1</v>
      </c>
      <c r="FK32" s="4"/>
      <c r="FL32" s="4">
        <v>1</v>
      </c>
      <c r="FM32" s="4"/>
      <c r="FN32" s="4"/>
      <c r="FO32" s="4"/>
      <c r="FP32" s="4">
        <v>1</v>
      </c>
      <c r="FQ32" s="4"/>
      <c r="FR32" s="4"/>
      <c r="FS32" s="4">
        <v>1</v>
      </c>
      <c r="FT32" s="4"/>
      <c r="FU32" s="4">
        <v>1</v>
      </c>
      <c r="FV32" s="4"/>
      <c r="FW32" s="4"/>
      <c r="FX32" s="4">
        <v>1</v>
      </c>
      <c r="FY32" s="4"/>
      <c r="FZ32" s="4"/>
      <c r="GA32" s="4"/>
      <c r="GB32" s="4"/>
      <c r="GC32" s="4">
        <v>1</v>
      </c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9.5" thickBot="1" x14ac:dyDescent="0.3">
      <c r="A33" s="56">
        <v>20</v>
      </c>
      <c r="B33" s="59" t="s">
        <v>1401</v>
      </c>
      <c r="C33" s="4"/>
      <c r="D33" s="4">
        <v>1</v>
      </c>
      <c r="E33" s="4"/>
      <c r="F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/>
      <c r="P33" s="4">
        <v>1</v>
      </c>
      <c r="Q33" s="4"/>
      <c r="R33" s="4"/>
      <c r="S33" s="4">
        <v>1</v>
      </c>
      <c r="T33" s="4"/>
      <c r="U33" s="4"/>
      <c r="V33" s="4"/>
      <c r="W33" s="4">
        <v>1</v>
      </c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>
        <v>1</v>
      </c>
      <c r="BJ33" s="4"/>
      <c r="BK33" s="4"/>
      <c r="BL33" s="4"/>
      <c r="BM33" s="4">
        <v>1</v>
      </c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4"/>
      <c r="CP33" s="4"/>
      <c r="CQ33" s="4">
        <v>1</v>
      </c>
      <c r="CR33" s="4"/>
      <c r="CS33" s="4"/>
      <c r="CT33" s="4">
        <v>1</v>
      </c>
      <c r="CU33" s="4"/>
      <c r="CV33" s="4">
        <v>1</v>
      </c>
      <c r="CW33" s="4"/>
      <c r="CX33" s="4"/>
      <c r="CY33" s="4">
        <v>1</v>
      </c>
      <c r="CZ33" s="4"/>
      <c r="DA33" s="4"/>
      <c r="DB33" s="4"/>
      <c r="DC33" s="4">
        <v>1</v>
      </c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/>
      <c r="EA33" s="4">
        <v>1</v>
      </c>
      <c r="EB33" s="4"/>
      <c r="EC33" s="4"/>
      <c r="ED33" s="4">
        <v>1</v>
      </c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/>
      <c r="GC33" s="4">
        <v>1</v>
      </c>
      <c r="GD33" s="4"/>
      <c r="GE33" s="4">
        <v>1</v>
      </c>
      <c r="GF33" s="4"/>
      <c r="GG33" s="4"/>
      <c r="GH33" s="4">
        <v>1</v>
      </c>
      <c r="GI33" s="4"/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9.5" thickBot="1" x14ac:dyDescent="0.3">
      <c r="A34" s="56">
        <v>21</v>
      </c>
      <c r="B34" s="59" t="s">
        <v>1402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/>
      <c r="M34" s="4">
        <v>1</v>
      </c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/>
      <c r="AI34" s="4">
        <v>1</v>
      </c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>
        <v>1</v>
      </c>
      <c r="BS34" s="4"/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>
        <v>1</v>
      </c>
      <c r="CH34" s="4"/>
      <c r="CI34" s="4"/>
      <c r="CJ34" s="4">
        <v>1</v>
      </c>
      <c r="CK34" s="4"/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>
        <v>1</v>
      </c>
      <c r="DF34" s="4"/>
      <c r="DG34" s="4"/>
      <c r="DH34" s="4">
        <v>1</v>
      </c>
      <c r="DI34" s="4"/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>
        <v>1</v>
      </c>
      <c r="DX34" s="4"/>
      <c r="DY34" s="4"/>
      <c r="DZ34" s="4"/>
      <c r="EA34" s="4">
        <v>1</v>
      </c>
      <c r="EB34" s="4"/>
      <c r="EC34" s="4"/>
      <c r="ED34" s="4">
        <v>1</v>
      </c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/>
      <c r="EO34" s="4">
        <v>1</v>
      </c>
      <c r="EP34" s="4"/>
      <c r="EQ34" s="4"/>
      <c r="ER34" s="4">
        <v>1</v>
      </c>
      <c r="ES34" s="4"/>
      <c r="ET34" s="4"/>
      <c r="EU34" s="4"/>
      <c r="EV34" s="4">
        <v>1</v>
      </c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/>
      <c r="FH34" s="4">
        <v>1</v>
      </c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/>
      <c r="GC34" s="4"/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9.5" thickBot="1" x14ac:dyDescent="0.3">
      <c r="A35" s="56">
        <v>22</v>
      </c>
      <c r="B35" s="59" t="s">
        <v>1403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/>
      <c r="BX35" s="4">
        <v>1</v>
      </c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/>
      <c r="DN35" s="4">
        <v>1</v>
      </c>
      <c r="DO35" s="4"/>
      <c r="DP35" s="4"/>
      <c r="DQ35" s="4">
        <v>1</v>
      </c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>
        <v>1</v>
      </c>
      <c r="ER35" s="4"/>
      <c r="ES35" s="4"/>
      <c r="ET35" s="4"/>
      <c r="EU35" s="4">
        <v>1</v>
      </c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9.5" thickBot="1" x14ac:dyDescent="0.3">
      <c r="A36" s="56">
        <v>23</v>
      </c>
      <c r="B36" s="59" t="s">
        <v>1404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/>
      <c r="EG36" s="4"/>
      <c r="EH36" s="4"/>
      <c r="EI36" s="4">
        <v>1</v>
      </c>
      <c r="EJ36" s="4"/>
      <c r="EK36" s="4"/>
      <c r="EL36" s="4">
        <v>1</v>
      </c>
      <c r="EM36" s="4"/>
      <c r="EN36" s="4">
        <v>1</v>
      </c>
      <c r="EO36" s="4"/>
      <c r="EP36" s="4"/>
      <c r="EQ36" s="4"/>
      <c r="ER36" s="4">
        <v>1</v>
      </c>
      <c r="ES36" s="4"/>
      <c r="ET36" s="4">
        <v>1</v>
      </c>
      <c r="EU36" s="4"/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</row>
    <row r="37" spans="1:254" x14ac:dyDescent="0.25">
      <c r="A37" s="83" t="s">
        <v>278</v>
      </c>
      <c r="B37" s="84"/>
      <c r="C37" s="3">
        <f t="shared" ref="C37:AH37" si="0">SUM(C14:C36)</f>
        <v>19</v>
      </c>
      <c r="D37" s="3">
        <f t="shared" si="0"/>
        <v>4</v>
      </c>
      <c r="E37" s="3">
        <f t="shared" si="0"/>
        <v>0</v>
      </c>
      <c r="F37" s="3">
        <f t="shared" si="0"/>
        <v>17</v>
      </c>
      <c r="G37" s="3">
        <f t="shared" si="0"/>
        <v>6</v>
      </c>
      <c r="H37" s="3">
        <f t="shared" si="0"/>
        <v>0</v>
      </c>
      <c r="I37" s="3">
        <f t="shared" si="0"/>
        <v>17</v>
      </c>
      <c r="J37" s="3">
        <f t="shared" si="0"/>
        <v>6</v>
      </c>
      <c r="K37" s="3">
        <f t="shared" si="0"/>
        <v>0</v>
      </c>
      <c r="L37" s="3">
        <f t="shared" si="0"/>
        <v>15</v>
      </c>
      <c r="M37" s="3">
        <f t="shared" si="0"/>
        <v>8</v>
      </c>
      <c r="N37" s="3">
        <f t="shared" si="0"/>
        <v>0</v>
      </c>
      <c r="O37" s="3">
        <f t="shared" si="0"/>
        <v>16</v>
      </c>
      <c r="P37" s="3">
        <f t="shared" si="0"/>
        <v>7</v>
      </c>
      <c r="Q37" s="3">
        <f t="shared" si="0"/>
        <v>0</v>
      </c>
      <c r="R37" s="3">
        <f t="shared" si="0"/>
        <v>18</v>
      </c>
      <c r="S37" s="3">
        <f t="shared" si="0"/>
        <v>5</v>
      </c>
      <c r="T37" s="3">
        <f t="shared" si="0"/>
        <v>0</v>
      </c>
      <c r="U37" s="3">
        <f t="shared" si="0"/>
        <v>6</v>
      </c>
      <c r="V37" s="3">
        <f t="shared" si="0"/>
        <v>14</v>
      </c>
      <c r="W37" s="3">
        <f t="shared" si="0"/>
        <v>3</v>
      </c>
      <c r="X37" s="3">
        <f t="shared" si="0"/>
        <v>6</v>
      </c>
      <c r="Y37" s="3">
        <f t="shared" si="0"/>
        <v>13</v>
      </c>
      <c r="Z37" s="3">
        <f t="shared" si="0"/>
        <v>4</v>
      </c>
      <c r="AA37" s="3">
        <f t="shared" si="0"/>
        <v>6</v>
      </c>
      <c r="AB37" s="3">
        <f t="shared" si="0"/>
        <v>15</v>
      </c>
      <c r="AC37" s="3">
        <f t="shared" si="0"/>
        <v>2</v>
      </c>
      <c r="AD37" s="3">
        <f t="shared" si="0"/>
        <v>7</v>
      </c>
      <c r="AE37" s="3">
        <f t="shared" si="0"/>
        <v>12</v>
      </c>
      <c r="AF37" s="3">
        <f t="shared" si="0"/>
        <v>4</v>
      </c>
      <c r="AG37" s="3">
        <f t="shared" si="0"/>
        <v>7</v>
      </c>
      <c r="AH37" s="3">
        <f t="shared" si="0"/>
        <v>12</v>
      </c>
      <c r="AI37" s="3">
        <f t="shared" ref="AI37:BN37" si="1">SUM(AI14:AI36)</f>
        <v>4</v>
      </c>
      <c r="AJ37" s="3">
        <f t="shared" si="1"/>
        <v>8</v>
      </c>
      <c r="AK37" s="3">
        <f t="shared" si="1"/>
        <v>11</v>
      </c>
      <c r="AL37" s="3">
        <f t="shared" si="1"/>
        <v>4</v>
      </c>
      <c r="AM37" s="3">
        <f t="shared" si="1"/>
        <v>7</v>
      </c>
      <c r="AN37" s="3">
        <f t="shared" si="1"/>
        <v>13</v>
      </c>
      <c r="AO37" s="3">
        <f t="shared" si="1"/>
        <v>3</v>
      </c>
      <c r="AP37" s="3">
        <f t="shared" si="1"/>
        <v>7</v>
      </c>
      <c r="AQ37" s="3">
        <f t="shared" si="1"/>
        <v>12</v>
      </c>
      <c r="AR37" s="3">
        <f t="shared" si="1"/>
        <v>4</v>
      </c>
      <c r="AS37" s="3">
        <f t="shared" si="1"/>
        <v>8</v>
      </c>
      <c r="AT37" s="3">
        <f t="shared" si="1"/>
        <v>12</v>
      </c>
      <c r="AU37" s="3">
        <f t="shared" si="1"/>
        <v>3</v>
      </c>
      <c r="AV37" s="3">
        <f t="shared" si="1"/>
        <v>5</v>
      </c>
      <c r="AW37" s="3">
        <f t="shared" si="1"/>
        <v>16</v>
      </c>
      <c r="AX37" s="3">
        <f t="shared" si="1"/>
        <v>2</v>
      </c>
      <c r="AY37" s="3">
        <f t="shared" si="1"/>
        <v>5</v>
      </c>
      <c r="AZ37" s="3">
        <f t="shared" si="1"/>
        <v>16</v>
      </c>
      <c r="BA37" s="3">
        <f t="shared" si="1"/>
        <v>2</v>
      </c>
      <c r="BB37" s="3">
        <f t="shared" si="1"/>
        <v>5</v>
      </c>
      <c r="BC37" s="3">
        <f t="shared" si="1"/>
        <v>16</v>
      </c>
      <c r="BD37" s="3">
        <f t="shared" si="1"/>
        <v>2</v>
      </c>
      <c r="BE37" s="3">
        <f t="shared" si="1"/>
        <v>3</v>
      </c>
      <c r="BF37" s="3">
        <f t="shared" si="1"/>
        <v>14</v>
      </c>
      <c r="BG37" s="3">
        <f t="shared" si="1"/>
        <v>6</v>
      </c>
      <c r="BH37" s="3">
        <f t="shared" si="1"/>
        <v>6</v>
      </c>
      <c r="BI37" s="3">
        <f t="shared" si="1"/>
        <v>14</v>
      </c>
      <c r="BJ37" s="3">
        <f t="shared" si="1"/>
        <v>3</v>
      </c>
      <c r="BK37" s="3">
        <f t="shared" si="1"/>
        <v>7</v>
      </c>
      <c r="BL37" s="3">
        <f t="shared" si="1"/>
        <v>10</v>
      </c>
      <c r="BM37" s="3">
        <f t="shared" si="1"/>
        <v>6</v>
      </c>
      <c r="BN37" s="3">
        <f t="shared" si="1"/>
        <v>4</v>
      </c>
      <c r="BO37" s="3">
        <f t="shared" ref="BO37:CT37" si="2">SUM(BO14:BO36)</f>
        <v>16</v>
      </c>
      <c r="BP37" s="3">
        <f t="shared" si="2"/>
        <v>3</v>
      </c>
      <c r="BQ37" s="3">
        <f t="shared" si="2"/>
        <v>6</v>
      </c>
      <c r="BR37" s="3">
        <f t="shared" si="2"/>
        <v>14</v>
      </c>
      <c r="BS37" s="3">
        <f t="shared" si="2"/>
        <v>3</v>
      </c>
      <c r="BT37" s="3">
        <f t="shared" si="2"/>
        <v>3</v>
      </c>
      <c r="BU37" s="3">
        <f t="shared" si="2"/>
        <v>15</v>
      </c>
      <c r="BV37" s="3">
        <f t="shared" si="2"/>
        <v>5</v>
      </c>
      <c r="BW37" s="3">
        <f t="shared" si="2"/>
        <v>9</v>
      </c>
      <c r="BX37" s="3">
        <f t="shared" si="2"/>
        <v>11</v>
      </c>
      <c r="BY37" s="3">
        <f t="shared" si="2"/>
        <v>3</v>
      </c>
      <c r="BZ37" s="3">
        <f t="shared" si="2"/>
        <v>6</v>
      </c>
      <c r="CA37" s="3">
        <f t="shared" si="2"/>
        <v>14</v>
      </c>
      <c r="CB37" s="3">
        <f t="shared" si="2"/>
        <v>3</v>
      </c>
      <c r="CC37" s="3">
        <f t="shared" si="2"/>
        <v>4</v>
      </c>
      <c r="CD37" s="3">
        <f t="shared" si="2"/>
        <v>15</v>
      </c>
      <c r="CE37" s="3">
        <f t="shared" si="2"/>
        <v>4</v>
      </c>
      <c r="CF37" s="3">
        <f t="shared" si="2"/>
        <v>4</v>
      </c>
      <c r="CG37" s="3">
        <f t="shared" si="2"/>
        <v>15</v>
      </c>
      <c r="CH37" s="3">
        <f t="shared" si="2"/>
        <v>4</v>
      </c>
      <c r="CI37" s="3">
        <f t="shared" si="2"/>
        <v>7</v>
      </c>
      <c r="CJ37" s="3">
        <f t="shared" si="2"/>
        <v>13</v>
      </c>
      <c r="CK37" s="3">
        <f t="shared" si="2"/>
        <v>3</v>
      </c>
      <c r="CL37" s="3">
        <f t="shared" si="2"/>
        <v>5</v>
      </c>
      <c r="CM37" s="3">
        <f t="shared" si="2"/>
        <v>13</v>
      </c>
      <c r="CN37" s="3">
        <f t="shared" si="2"/>
        <v>5</v>
      </c>
      <c r="CO37" s="3">
        <f t="shared" si="2"/>
        <v>6</v>
      </c>
      <c r="CP37" s="3">
        <f t="shared" si="2"/>
        <v>11</v>
      </c>
      <c r="CQ37" s="3">
        <f t="shared" si="2"/>
        <v>6</v>
      </c>
      <c r="CR37" s="3">
        <f t="shared" si="2"/>
        <v>7</v>
      </c>
      <c r="CS37" s="3">
        <f t="shared" si="2"/>
        <v>13</v>
      </c>
      <c r="CT37" s="3">
        <f t="shared" si="2"/>
        <v>5</v>
      </c>
      <c r="CU37" s="3">
        <f t="shared" ref="CU37:DZ37" si="3">SUM(CU14:CU36)</f>
        <v>6</v>
      </c>
      <c r="CV37" s="3">
        <f t="shared" si="3"/>
        <v>15</v>
      </c>
      <c r="CW37" s="3">
        <f t="shared" si="3"/>
        <v>4</v>
      </c>
      <c r="CX37" s="3">
        <f t="shared" si="3"/>
        <v>6</v>
      </c>
      <c r="CY37" s="3">
        <f t="shared" si="3"/>
        <v>12</v>
      </c>
      <c r="CZ37" s="3">
        <f t="shared" si="3"/>
        <v>5</v>
      </c>
      <c r="DA37" s="3">
        <f t="shared" si="3"/>
        <v>5</v>
      </c>
      <c r="DB37" s="3">
        <f t="shared" si="3"/>
        <v>12</v>
      </c>
      <c r="DC37" s="3">
        <f t="shared" si="3"/>
        <v>6</v>
      </c>
      <c r="DD37" s="3">
        <f t="shared" si="3"/>
        <v>8</v>
      </c>
      <c r="DE37" s="3">
        <f t="shared" si="3"/>
        <v>11</v>
      </c>
      <c r="DF37" s="3">
        <f t="shared" si="3"/>
        <v>4</v>
      </c>
      <c r="DG37" s="3">
        <f t="shared" si="3"/>
        <v>2</v>
      </c>
      <c r="DH37" s="3">
        <f t="shared" si="3"/>
        <v>19</v>
      </c>
      <c r="DI37" s="3">
        <f t="shared" si="3"/>
        <v>2</v>
      </c>
      <c r="DJ37" s="3">
        <f t="shared" si="3"/>
        <v>6</v>
      </c>
      <c r="DK37" s="3">
        <f t="shared" si="3"/>
        <v>12</v>
      </c>
      <c r="DL37" s="3">
        <f t="shared" si="3"/>
        <v>5</v>
      </c>
      <c r="DM37" s="3">
        <f t="shared" si="3"/>
        <v>5</v>
      </c>
      <c r="DN37" s="3">
        <f t="shared" si="3"/>
        <v>15</v>
      </c>
      <c r="DO37" s="3">
        <f t="shared" si="3"/>
        <v>3</v>
      </c>
      <c r="DP37" s="3">
        <f t="shared" si="3"/>
        <v>4</v>
      </c>
      <c r="DQ37" s="3">
        <f t="shared" si="3"/>
        <v>16</v>
      </c>
      <c r="DR37" s="3">
        <f t="shared" si="3"/>
        <v>3</v>
      </c>
      <c r="DS37" s="3">
        <f t="shared" si="3"/>
        <v>7</v>
      </c>
      <c r="DT37" s="3">
        <f t="shared" si="3"/>
        <v>13</v>
      </c>
      <c r="DU37" s="3">
        <f t="shared" si="3"/>
        <v>3</v>
      </c>
      <c r="DV37" s="3">
        <f t="shared" si="3"/>
        <v>8</v>
      </c>
      <c r="DW37" s="3">
        <f t="shared" si="3"/>
        <v>13</v>
      </c>
      <c r="DX37" s="3">
        <f t="shared" si="3"/>
        <v>2</v>
      </c>
      <c r="DY37" s="3">
        <f t="shared" si="3"/>
        <v>7</v>
      </c>
      <c r="DZ37" s="3">
        <f t="shared" si="3"/>
        <v>11</v>
      </c>
      <c r="EA37" s="3">
        <f t="shared" ref="EA37:FF37" si="4">SUM(EA14:EA36)</f>
        <v>5</v>
      </c>
      <c r="EB37" s="3">
        <f t="shared" si="4"/>
        <v>5</v>
      </c>
      <c r="EC37" s="3">
        <f t="shared" si="4"/>
        <v>11</v>
      </c>
      <c r="ED37" s="3">
        <f t="shared" si="4"/>
        <v>7</v>
      </c>
      <c r="EE37" s="3">
        <f t="shared" si="4"/>
        <v>8</v>
      </c>
      <c r="EF37" s="3">
        <f t="shared" si="4"/>
        <v>13</v>
      </c>
      <c r="EG37" s="3">
        <f t="shared" si="4"/>
        <v>2</v>
      </c>
      <c r="EH37" s="3">
        <f t="shared" si="4"/>
        <v>5</v>
      </c>
      <c r="EI37" s="3">
        <f t="shared" si="4"/>
        <v>14</v>
      </c>
      <c r="EJ37" s="3">
        <f t="shared" si="4"/>
        <v>4</v>
      </c>
      <c r="EK37" s="3">
        <f t="shared" si="4"/>
        <v>5</v>
      </c>
      <c r="EL37" s="3">
        <f t="shared" si="4"/>
        <v>14</v>
      </c>
      <c r="EM37" s="3">
        <f t="shared" si="4"/>
        <v>4</v>
      </c>
      <c r="EN37" s="3">
        <f t="shared" si="4"/>
        <v>9</v>
      </c>
      <c r="EO37" s="3">
        <f t="shared" si="4"/>
        <v>11</v>
      </c>
      <c r="EP37" s="3">
        <f t="shared" si="4"/>
        <v>3</v>
      </c>
      <c r="EQ37" s="3">
        <f t="shared" si="4"/>
        <v>6</v>
      </c>
      <c r="ER37" s="3">
        <f t="shared" si="4"/>
        <v>14</v>
      </c>
      <c r="ES37" s="3">
        <f t="shared" si="4"/>
        <v>3</v>
      </c>
      <c r="ET37" s="3">
        <f t="shared" si="4"/>
        <v>7</v>
      </c>
      <c r="EU37" s="3">
        <f t="shared" si="4"/>
        <v>11</v>
      </c>
      <c r="EV37" s="3">
        <f t="shared" si="4"/>
        <v>5</v>
      </c>
      <c r="EW37" s="3">
        <f t="shared" si="4"/>
        <v>2</v>
      </c>
      <c r="EX37" s="3">
        <f t="shared" si="4"/>
        <v>17</v>
      </c>
      <c r="EY37" s="3">
        <f t="shared" si="4"/>
        <v>4</v>
      </c>
      <c r="EZ37" s="3">
        <f t="shared" si="4"/>
        <v>5</v>
      </c>
      <c r="FA37" s="3">
        <f t="shared" si="4"/>
        <v>14</v>
      </c>
      <c r="FB37" s="3">
        <f t="shared" si="4"/>
        <v>4</v>
      </c>
      <c r="FC37" s="3">
        <f t="shared" si="4"/>
        <v>5</v>
      </c>
      <c r="FD37" s="3">
        <f t="shared" si="4"/>
        <v>14</v>
      </c>
      <c r="FE37" s="3">
        <f t="shared" si="4"/>
        <v>4</v>
      </c>
      <c r="FF37" s="3">
        <f t="shared" si="4"/>
        <v>3</v>
      </c>
      <c r="FG37" s="3">
        <f t="shared" ref="FG37:GL37" si="5">SUM(FG14:FG36)</f>
        <v>15</v>
      </c>
      <c r="FH37" s="3">
        <f t="shared" si="5"/>
        <v>5</v>
      </c>
      <c r="FI37" s="3">
        <f t="shared" si="5"/>
        <v>8</v>
      </c>
      <c r="FJ37" s="3">
        <f t="shared" si="5"/>
        <v>14</v>
      </c>
      <c r="FK37" s="3">
        <f t="shared" si="5"/>
        <v>1</v>
      </c>
      <c r="FL37" s="3">
        <f t="shared" si="5"/>
        <v>13</v>
      </c>
      <c r="FM37" s="3">
        <f t="shared" si="5"/>
        <v>10</v>
      </c>
      <c r="FN37" s="3">
        <f t="shared" si="5"/>
        <v>0</v>
      </c>
      <c r="FO37" s="3">
        <f t="shared" si="5"/>
        <v>14</v>
      </c>
      <c r="FP37" s="3">
        <f t="shared" si="5"/>
        <v>9</v>
      </c>
      <c r="FQ37" s="3">
        <f t="shared" si="5"/>
        <v>0</v>
      </c>
      <c r="FR37" s="3">
        <f t="shared" si="5"/>
        <v>14</v>
      </c>
      <c r="FS37" s="3">
        <f t="shared" si="5"/>
        <v>9</v>
      </c>
      <c r="FT37" s="3">
        <f t="shared" si="5"/>
        <v>0</v>
      </c>
      <c r="FU37" s="3">
        <f t="shared" si="5"/>
        <v>13</v>
      </c>
      <c r="FV37" s="3">
        <f t="shared" si="5"/>
        <v>10</v>
      </c>
      <c r="FW37" s="3">
        <f t="shared" si="5"/>
        <v>0</v>
      </c>
      <c r="FX37" s="3">
        <f t="shared" si="5"/>
        <v>14</v>
      </c>
      <c r="FY37" s="3">
        <f t="shared" si="5"/>
        <v>9</v>
      </c>
      <c r="FZ37" s="3">
        <f t="shared" si="5"/>
        <v>0</v>
      </c>
      <c r="GA37" s="3">
        <f t="shared" si="5"/>
        <v>5</v>
      </c>
      <c r="GB37" s="3">
        <f t="shared" si="5"/>
        <v>12</v>
      </c>
      <c r="GC37" s="3">
        <f t="shared" si="5"/>
        <v>5</v>
      </c>
      <c r="GD37" s="3">
        <f t="shared" si="5"/>
        <v>5</v>
      </c>
      <c r="GE37" s="3">
        <f t="shared" si="5"/>
        <v>12</v>
      </c>
      <c r="GF37" s="3">
        <f t="shared" si="5"/>
        <v>6</v>
      </c>
      <c r="GG37" s="3">
        <f t="shared" si="5"/>
        <v>5</v>
      </c>
      <c r="GH37" s="3">
        <f t="shared" si="5"/>
        <v>11</v>
      </c>
      <c r="GI37" s="3">
        <f t="shared" si="5"/>
        <v>7</v>
      </c>
      <c r="GJ37" s="3">
        <f t="shared" si="5"/>
        <v>6</v>
      </c>
      <c r="GK37" s="3">
        <f t="shared" si="5"/>
        <v>11</v>
      </c>
      <c r="GL37" s="3">
        <f t="shared" si="5"/>
        <v>6</v>
      </c>
      <c r="GM37" s="3">
        <f t="shared" ref="GM37:GR37" si="6">SUM(GM14:GM36)</f>
        <v>6</v>
      </c>
      <c r="GN37" s="3">
        <f t="shared" si="6"/>
        <v>10</v>
      </c>
      <c r="GO37" s="3">
        <f t="shared" si="6"/>
        <v>7</v>
      </c>
      <c r="GP37" s="3">
        <f t="shared" si="6"/>
        <v>6</v>
      </c>
      <c r="GQ37" s="3">
        <f t="shared" si="6"/>
        <v>11</v>
      </c>
      <c r="GR37" s="3">
        <f t="shared" si="6"/>
        <v>6</v>
      </c>
    </row>
    <row r="38" spans="1:254" x14ac:dyDescent="0.25">
      <c r="A38" s="85" t="s">
        <v>842</v>
      </c>
      <c r="B38" s="86"/>
      <c r="C38" s="10">
        <f>C37/23%</f>
        <v>82.608695652173907</v>
      </c>
      <c r="D38" s="10">
        <f>D37/23%</f>
        <v>17.391304347826086</v>
      </c>
      <c r="E38" s="10">
        <f>E37/23%</f>
        <v>0</v>
      </c>
      <c r="F38" s="10">
        <f t="shared" ref="F38:BQ38" si="7">F37/23%</f>
        <v>73.91304347826086</v>
      </c>
      <c r="G38" s="10">
        <f t="shared" si="7"/>
        <v>26.086956521739129</v>
      </c>
      <c r="H38" s="10">
        <f t="shared" si="7"/>
        <v>0</v>
      </c>
      <c r="I38" s="10">
        <f t="shared" si="7"/>
        <v>73.91304347826086</v>
      </c>
      <c r="J38" s="10">
        <f t="shared" si="7"/>
        <v>26.086956521739129</v>
      </c>
      <c r="K38" s="10">
        <f t="shared" si="7"/>
        <v>0</v>
      </c>
      <c r="L38" s="10">
        <f t="shared" si="7"/>
        <v>65.217391304347828</v>
      </c>
      <c r="M38" s="10">
        <f t="shared" si="7"/>
        <v>34.782608695652172</v>
      </c>
      <c r="N38" s="10">
        <f t="shared" si="7"/>
        <v>0</v>
      </c>
      <c r="O38" s="10">
        <f t="shared" si="7"/>
        <v>69.565217391304344</v>
      </c>
      <c r="P38" s="10">
        <f t="shared" si="7"/>
        <v>30.434782608695652</v>
      </c>
      <c r="Q38" s="10">
        <f t="shared" si="7"/>
        <v>0</v>
      </c>
      <c r="R38" s="10">
        <f t="shared" si="7"/>
        <v>78.260869565217391</v>
      </c>
      <c r="S38" s="10">
        <f t="shared" si="7"/>
        <v>21.739130434782609</v>
      </c>
      <c r="T38" s="10">
        <f t="shared" si="7"/>
        <v>0</v>
      </c>
      <c r="U38" s="10">
        <f t="shared" si="7"/>
        <v>26.086956521739129</v>
      </c>
      <c r="V38" s="10">
        <f t="shared" si="7"/>
        <v>60.869565217391305</v>
      </c>
      <c r="W38" s="10">
        <f t="shared" si="7"/>
        <v>13.043478260869565</v>
      </c>
      <c r="X38" s="10">
        <f t="shared" si="7"/>
        <v>26.086956521739129</v>
      </c>
      <c r="Y38" s="10">
        <f t="shared" si="7"/>
        <v>56.521739130434781</v>
      </c>
      <c r="Z38" s="10">
        <f t="shared" si="7"/>
        <v>17.391304347826086</v>
      </c>
      <c r="AA38" s="10">
        <f t="shared" si="7"/>
        <v>26.086956521739129</v>
      </c>
      <c r="AB38" s="10">
        <f t="shared" si="7"/>
        <v>65.217391304347828</v>
      </c>
      <c r="AC38" s="10">
        <f t="shared" si="7"/>
        <v>8.695652173913043</v>
      </c>
      <c r="AD38" s="10">
        <f t="shared" si="7"/>
        <v>30.434782608695652</v>
      </c>
      <c r="AE38" s="10">
        <f t="shared" si="7"/>
        <v>52.173913043478258</v>
      </c>
      <c r="AF38" s="10">
        <f t="shared" si="7"/>
        <v>17.391304347826086</v>
      </c>
      <c r="AG38" s="10">
        <f t="shared" si="7"/>
        <v>30.434782608695652</v>
      </c>
      <c r="AH38" s="10">
        <f t="shared" si="7"/>
        <v>52.173913043478258</v>
      </c>
      <c r="AI38" s="10">
        <f t="shared" si="7"/>
        <v>17.391304347826086</v>
      </c>
      <c r="AJ38" s="10">
        <f t="shared" si="7"/>
        <v>34.782608695652172</v>
      </c>
      <c r="AK38" s="10">
        <f t="shared" si="7"/>
        <v>47.826086956521735</v>
      </c>
      <c r="AL38" s="10">
        <f t="shared" si="7"/>
        <v>17.391304347826086</v>
      </c>
      <c r="AM38" s="10">
        <f t="shared" si="7"/>
        <v>30.434782608695652</v>
      </c>
      <c r="AN38" s="10">
        <f t="shared" si="7"/>
        <v>56.521739130434781</v>
      </c>
      <c r="AO38" s="10">
        <f t="shared" si="7"/>
        <v>13.043478260869565</v>
      </c>
      <c r="AP38" s="10">
        <f t="shared" si="7"/>
        <v>30.434782608695652</v>
      </c>
      <c r="AQ38" s="10">
        <f t="shared" si="7"/>
        <v>52.173913043478258</v>
      </c>
      <c r="AR38" s="10">
        <f t="shared" si="7"/>
        <v>17.391304347826086</v>
      </c>
      <c r="AS38" s="10">
        <f t="shared" si="7"/>
        <v>34.782608695652172</v>
      </c>
      <c r="AT38" s="10">
        <f t="shared" si="7"/>
        <v>52.173913043478258</v>
      </c>
      <c r="AU38" s="10">
        <f t="shared" si="7"/>
        <v>13.043478260869565</v>
      </c>
      <c r="AV38" s="10">
        <f t="shared" si="7"/>
        <v>21.739130434782609</v>
      </c>
      <c r="AW38" s="10">
        <f t="shared" si="7"/>
        <v>69.565217391304344</v>
      </c>
      <c r="AX38" s="10">
        <f t="shared" si="7"/>
        <v>8.695652173913043</v>
      </c>
      <c r="AY38" s="10">
        <f t="shared" si="7"/>
        <v>21.739130434782609</v>
      </c>
      <c r="AZ38" s="10">
        <f t="shared" si="7"/>
        <v>69.565217391304344</v>
      </c>
      <c r="BA38" s="10">
        <f t="shared" si="7"/>
        <v>8.695652173913043</v>
      </c>
      <c r="BB38" s="10">
        <f t="shared" si="7"/>
        <v>21.739130434782609</v>
      </c>
      <c r="BC38" s="10">
        <f t="shared" si="7"/>
        <v>69.565217391304344</v>
      </c>
      <c r="BD38" s="10">
        <f t="shared" si="7"/>
        <v>8.695652173913043</v>
      </c>
      <c r="BE38" s="10">
        <f t="shared" si="7"/>
        <v>13.043478260869565</v>
      </c>
      <c r="BF38" s="10">
        <f t="shared" si="7"/>
        <v>60.869565217391305</v>
      </c>
      <c r="BG38" s="10">
        <f t="shared" si="7"/>
        <v>26.086956521739129</v>
      </c>
      <c r="BH38" s="10">
        <f t="shared" si="7"/>
        <v>26.086956521739129</v>
      </c>
      <c r="BI38" s="10">
        <f t="shared" si="7"/>
        <v>60.869565217391305</v>
      </c>
      <c r="BJ38" s="10">
        <f t="shared" si="7"/>
        <v>13.043478260869565</v>
      </c>
      <c r="BK38" s="10">
        <f t="shared" si="7"/>
        <v>30.434782608695652</v>
      </c>
      <c r="BL38" s="10">
        <f t="shared" si="7"/>
        <v>43.478260869565219</v>
      </c>
      <c r="BM38" s="10">
        <f t="shared" si="7"/>
        <v>26.086956521739129</v>
      </c>
      <c r="BN38" s="10">
        <f t="shared" si="7"/>
        <v>17.391304347826086</v>
      </c>
      <c r="BO38" s="10">
        <f t="shared" si="7"/>
        <v>69.565217391304344</v>
      </c>
      <c r="BP38" s="10">
        <f t="shared" si="7"/>
        <v>13.043478260869565</v>
      </c>
      <c r="BQ38" s="10">
        <f t="shared" si="7"/>
        <v>26.086956521739129</v>
      </c>
      <c r="BR38" s="10">
        <f t="shared" ref="BR38:EC38" si="8">BR37/23%</f>
        <v>60.869565217391305</v>
      </c>
      <c r="BS38" s="10">
        <f t="shared" si="8"/>
        <v>13.043478260869565</v>
      </c>
      <c r="BT38" s="10">
        <f t="shared" si="8"/>
        <v>13.043478260869565</v>
      </c>
      <c r="BU38" s="10">
        <f t="shared" si="8"/>
        <v>65.217391304347828</v>
      </c>
      <c r="BV38" s="10">
        <f t="shared" si="8"/>
        <v>21.739130434782609</v>
      </c>
      <c r="BW38" s="10">
        <f t="shared" si="8"/>
        <v>39.130434782608695</v>
      </c>
      <c r="BX38" s="10">
        <f t="shared" si="8"/>
        <v>47.826086956521735</v>
      </c>
      <c r="BY38" s="10">
        <f t="shared" si="8"/>
        <v>13.043478260869565</v>
      </c>
      <c r="BZ38" s="10">
        <f t="shared" si="8"/>
        <v>26.086956521739129</v>
      </c>
      <c r="CA38" s="10">
        <f t="shared" si="8"/>
        <v>60.869565217391305</v>
      </c>
      <c r="CB38" s="10">
        <f t="shared" si="8"/>
        <v>13.043478260869565</v>
      </c>
      <c r="CC38" s="10">
        <f t="shared" si="8"/>
        <v>17.391304347826086</v>
      </c>
      <c r="CD38" s="10">
        <f t="shared" si="8"/>
        <v>65.217391304347828</v>
      </c>
      <c r="CE38" s="10">
        <f t="shared" si="8"/>
        <v>17.391304347826086</v>
      </c>
      <c r="CF38" s="10">
        <f t="shared" si="8"/>
        <v>17.391304347826086</v>
      </c>
      <c r="CG38" s="10">
        <f t="shared" si="8"/>
        <v>65.217391304347828</v>
      </c>
      <c r="CH38" s="10">
        <f t="shared" si="8"/>
        <v>17.391304347826086</v>
      </c>
      <c r="CI38" s="10">
        <f t="shared" si="8"/>
        <v>30.434782608695652</v>
      </c>
      <c r="CJ38" s="10">
        <f t="shared" si="8"/>
        <v>56.521739130434781</v>
      </c>
      <c r="CK38" s="10">
        <f t="shared" si="8"/>
        <v>13.043478260869565</v>
      </c>
      <c r="CL38" s="10">
        <f t="shared" si="8"/>
        <v>21.739130434782609</v>
      </c>
      <c r="CM38" s="10">
        <f t="shared" si="8"/>
        <v>56.521739130434781</v>
      </c>
      <c r="CN38" s="10">
        <f t="shared" si="8"/>
        <v>21.739130434782609</v>
      </c>
      <c r="CO38" s="10">
        <f t="shared" si="8"/>
        <v>26.086956521739129</v>
      </c>
      <c r="CP38" s="10">
        <f t="shared" si="8"/>
        <v>47.826086956521735</v>
      </c>
      <c r="CQ38" s="10">
        <f t="shared" si="8"/>
        <v>26.086956521739129</v>
      </c>
      <c r="CR38" s="10">
        <f t="shared" si="8"/>
        <v>30.434782608695652</v>
      </c>
      <c r="CS38" s="10">
        <f t="shared" si="8"/>
        <v>56.521739130434781</v>
      </c>
      <c r="CT38" s="10">
        <f t="shared" si="8"/>
        <v>21.739130434782609</v>
      </c>
      <c r="CU38" s="10">
        <f t="shared" si="8"/>
        <v>26.086956521739129</v>
      </c>
      <c r="CV38" s="10">
        <f t="shared" si="8"/>
        <v>65.217391304347828</v>
      </c>
      <c r="CW38" s="10">
        <f t="shared" si="8"/>
        <v>17.391304347826086</v>
      </c>
      <c r="CX38" s="10">
        <f t="shared" si="8"/>
        <v>26.086956521739129</v>
      </c>
      <c r="CY38" s="10">
        <f t="shared" si="8"/>
        <v>52.173913043478258</v>
      </c>
      <c r="CZ38" s="10">
        <f t="shared" si="8"/>
        <v>21.739130434782609</v>
      </c>
      <c r="DA38" s="10">
        <f t="shared" si="8"/>
        <v>21.739130434782609</v>
      </c>
      <c r="DB38" s="10">
        <f t="shared" si="8"/>
        <v>52.173913043478258</v>
      </c>
      <c r="DC38" s="10">
        <f t="shared" si="8"/>
        <v>26.086956521739129</v>
      </c>
      <c r="DD38" s="10">
        <f t="shared" si="8"/>
        <v>34.782608695652172</v>
      </c>
      <c r="DE38" s="10">
        <f t="shared" si="8"/>
        <v>47.826086956521735</v>
      </c>
      <c r="DF38" s="10">
        <f t="shared" si="8"/>
        <v>17.391304347826086</v>
      </c>
      <c r="DG38" s="10">
        <f t="shared" si="8"/>
        <v>8.695652173913043</v>
      </c>
      <c r="DH38" s="10">
        <f t="shared" si="8"/>
        <v>82.608695652173907</v>
      </c>
      <c r="DI38" s="10">
        <f t="shared" si="8"/>
        <v>8.695652173913043</v>
      </c>
      <c r="DJ38" s="10">
        <f t="shared" si="8"/>
        <v>26.086956521739129</v>
      </c>
      <c r="DK38" s="10">
        <f t="shared" si="8"/>
        <v>52.173913043478258</v>
      </c>
      <c r="DL38" s="10">
        <f t="shared" si="8"/>
        <v>21.739130434782609</v>
      </c>
      <c r="DM38" s="10">
        <f t="shared" si="8"/>
        <v>21.739130434782609</v>
      </c>
      <c r="DN38" s="10">
        <f t="shared" si="8"/>
        <v>65.217391304347828</v>
      </c>
      <c r="DO38" s="10">
        <f t="shared" si="8"/>
        <v>13.043478260869565</v>
      </c>
      <c r="DP38" s="10">
        <f t="shared" si="8"/>
        <v>17.391304347826086</v>
      </c>
      <c r="DQ38" s="10">
        <f t="shared" si="8"/>
        <v>69.565217391304344</v>
      </c>
      <c r="DR38" s="10">
        <f t="shared" si="8"/>
        <v>13.043478260869565</v>
      </c>
      <c r="DS38" s="10">
        <f t="shared" si="8"/>
        <v>30.434782608695652</v>
      </c>
      <c r="DT38" s="10">
        <f t="shared" si="8"/>
        <v>56.521739130434781</v>
      </c>
      <c r="DU38" s="10">
        <f t="shared" si="8"/>
        <v>13.043478260869565</v>
      </c>
      <c r="DV38" s="10">
        <f t="shared" si="8"/>
        <v>34.782608695652172</v>
      </c>
      <c r="DW38" s="10">
        <f t="shared" si="8"/>
        <v>56.521739130434781</v>
      </c>
      <c r="DX38" s="10">
        <f t="shared" si="8"/>
        <v>8.695652173913043</v>
      </c>
      <c r="DY38" s="10">
        <f t="shared" si="8"/>
        <v>30.434782608695652</v>
      </c>
      <c r="DZ38" s="10">
        <f t="shared" si="8"/>
        <v>47.826086956521735</v>
      </c>
      <c r="EA38" s="10">
        <f t="shared" si="8"/>
        <v>21.739130434782609</v>
      </c>
      <c r="EB38" s="10">
        <f t="shared" si="8"/>
        <v>21.739130434782609</v>
      </c>
      <c r="EC38" s="10">
        <f t="shared" si="8"/>
        <v>47.826086956521735</v>
      </c>
      <c r="ED38" s="10">
        <f t="shared" ref="ED38:GO38" si="9">ED37/23%</f>
        <v>30.434782608695652</v>
      </c>
      <c r="EE38" s="10">
        <f t="shared" si="9"/>
        <v>34.782608695652172</v>
      </c>
      <c r="EF38" s="10">
        <f t="shared" si="9"/>
        <v>56.521739130434781</v>
      </c>
      <c r="EG38" s="10">
        <f t="shared" si="9"/>
        <v>8.695652173913043</v>
      </c>
      <c r="EH38" s="10">
        <f t="shared" si="9"/>
        <v>21.739130434782609</v>
      </c>
      <c r="EI38" s="10">
        <f t="shared" si="9"/>
        <v>60.869565217391305</v>
      </c>
      <c r="EJ38" s="10">
        <f t="shared" si="9"/>
        <v>17.391304347826086</v>
      </c>
      <c r="EK38" s="10">
        <f t="shared" si="9"/>
        <v>21.739130434782609</v>
      </c>
      <c r="EL38" s="10">
        <f t="shared" si="9"/>
        <v>60.869565217391305</v>
      </c>
      <c r="EM38" s="10">
        <f t="shared" si="9"/>
        <v>17.391304347826086</v>
      </c>
      <c r="EN38" s="10">
        <f t="shared" si="9"/>
        <v>39.130434782608695</v>
      </c>
      <c r="EO38" s="10">
        <f t="shared" si="9"/>
        <v>47.826086956521735</v>
      </c>
      <c r="EP38" s="10">
        <f t="shared" si="9"/>
        <v>13.043478260869565</v>
      </c>
      <c r="EQ38" s="10">
        <f t="shared" si="9"/>
        <v>26.086956521739129</v>
      </c>
      <c r="ER38" s="10">
        <f t="shared" si="9"/>
        <v>60.869565217391305</v>
      </c>
      <c r="ES38" s="10">
        <f t="shared" si="9"/>
        <v>13.043478260869565</v>
      </c>
      <c r="ET38" s="10">
        <f t="shared" si="9"/>
        <v>30.434782608695652</v>
      </c>
      <c r="EU38" s="10">
        <f t="shared" si="9"/>
        <v>47.826086956521735</v>
      </c>
      <c r="EV38" s="10">
        <f t="shared" si="9"/>
        <v>21.739130434782609</v>
      </c>
      <c r="EW38" s="10">
        <f t="shared" si="9"/>
        <v>8.695652173913043</v>
      </c>
      <c r="EX38" s="10">
        <f t="shared" si="9"/>
        <v>73.91304347826086</v>
      </c>
      <c r="EY38" s="10">
        <f t="shared" si="9"/>
        <v>17.391304347826086</v>
      </c>
      <c r="EZ38" s="10">
        <f t="shared" si="9"/>
        <v>21.739130434782609</v>
      </c>
      <c r="FA38" s="10">
        <f t="shared" si="9"/>
        <v>60.869565217391305</v>
      </c>
      <c r="FB38" s="10">
        <f t="shared" si="9"/>
        <v>17.391304347826086</v>
      </c>
      <c r="FC38" s="10">
        <f t="shared" si="9"/>
        <v>21.739130434782609</v>
      </c>
      <c r="FD38" s="10">
        <f t="shared" si="9"/>
        <v>60.869565217391305</v>
      </c>
      <c r="FE38" s="10">
        <f t="shared" si="9"/>
        <v>17.391304347826086</v>
      </c>
      <c r="FF38" s="10">
        <f t="shared" si="9"/>
        <v>13.043478260869565</v>
      </c>
      <c r="FG38" s="10">
        <f t="shared" si="9"/>
        <v>65.217391304347828</v>
      </c>
      <c r="FH38" s="10">
        <f t="shared" si="9"/>
        <v>21.739130434782609</v>
      </c>
      <c r="FI38" s="10">
        <f t="shared" si="9"/>
        <v>34.782608695652172</v>
      </c>
      <c r="FJ38" s="10">
        <f t="shared" si="9"/>
        <v>60.869565217391305</v>
      </c>
      <c r="FK38" s="10">
        <f t="shared" si="9"/>
        <v>4.3478260869565215</v>
      </c>
      <c r="FL38" s="10">
        <f t="shared" si="9"/>
        <v>56.521739130434781</v>
      </c>
      <c r="FM38" s="10">
        <f t="shared" si="9"/>
        <v>43.478260869565219</v>
      </c>
      <c r="FN38" s="10">
        <f t="shared" si="9"/>
        <v>0</v>
      </c>
      <c r="FO38" s="10">
        <f t="shared" si="9"/>
        <v>60.869565217391305</v>
      </c>
      <c r="FP38" s="10">
        <f t="shared" si="9"/>
        <v>39.130434782608695</v>
      </c>
      <c r="FQ38" s="10">
        <f t="shared" si="9"/>
        <v>0</v>
      </c>
      <c r="FR38" s="10">
        <f t="shared" si="9"/>
        <v>60.869565217391305</v>
      </c>
      <c r="FS38" s="10">
        <f t="shared" si="9"/>
        <v>39.130434782608695</v>
      </c>
      <c r="FT38" s="10">
        <f t="shared" si="9"/>
        <v>0</v>
      </c>
      <c r="FU38" s="10">
        <f t="shared" si="9"/>
        <v>56.521739130434781</v>
      </c>
      <c r="FV38" s="10">
        <f t="shared" si="9"/>
        <v>43.478260869565219</v>
      </c>
      <c r="FW38" s="10">
        <f t="shared" si="9"/>
        <v>0</v>
      </c>
      <c r="FX38" s="10">
        <f t="shared" si="9"/>
        <v>60.869565217391305</v>
      </c>
      <c r="FY38" s="10">
        <f t="shared" si="9"/>
        <v>39.130434782608695</v>
      </c>
      <c r="FZ38" s="10">
        <f t="shared" si="9"/>
        <v>0</v>
      </c>
      <c r="GA38" s="10">
        <f t="shared" si="9"/>
        <v>21.739130434782609</v>
      </c>
      <c r="GB38" s="10">
        <f t="shared" si="9"/>
        <v>52.173913043478258</v>
      </c>
      <c r="GC38" s="10">
        <f t="shared" si="9"/>
        <v>21.739130434782609</v>
      </c>
      <c r="GD38" s="10">
        <f t="shared" si="9"/>
        <v>21.739130434782609</v>
      </c>
      <c r="GE38" s="10">
        <f t="shared" si="9"/>
        <v>52.173913043478258</v>
      </c>
      <c r="GF38" s="10">
        <f t="shared" si="9"/>
        <v>26.086956521739129</v>
      </c>
      <c r="GG38" s="10">
        <f t="shared" si="9"/>
        <v>21.739130434782609</v>
      </c>
      <c r="GH38" s="10">
        <f t="shared" si="9"/>
        <v>47.826086956521735</v>
      </c>
      <c r="GI38" s="10">
        <f t="shared" si="9"/>
        <v>30.434782608695652</v>
      </c>
      <c r="GJ38" s="10">
        <f t="shared" si="9"/>
        <v>26.086956521739129</v>
      </c>
      <c r="GK38" s="10">
        <f t="shared" si="9"/>
        <v>47.826086956521735</v>
      </c>
      <c r="GL38" s="10">
        <f t="shared" si="9"/>
        <v>26.086956521739129</v>
      </c>
      <c r="GM38" s="10">
        <f t="shared" si="9"/>
        <v>26.086956521739129</v>
      </c>
      <c r="GN38" s="10">
        <f t="shared" si="9"/>
        <v>43.478260869565219</v>
      </c>
      <c r="GO38" s="10">
        <f t="shared" si="9"/>
        <v>30.434782608695652</v>
      </c>
      <c r="GP38" s="10">
        <f t="shared" ref="GP38:GR38" si="10">GP37/23%</f>
        <v>26.086956521739129</v>
      </c>
      <c r="GQ38" s="10">
        <f t="shared" si="10"/>
        <v>47.826086956521735</v>
      </c>
      <c r="GR38" s="10">
        <f t="shared" si="10"/>
        <v>26.086956521739129</v>
      </c>
    </row>
    <row r="40" spans="1:254" ht="37.5" customHeight="1" x14ac:dyDescent="0.25">
      <c r="B40" s="108" t="s">
        <v>811</v>
      </c>
      <c r="C40" s="108"/>
      <c r="D40" s="108"/>
      <c r="E40" s="108"/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61" t="s">
        <v>812</v>
      </c>
      <c r="C41" s="62" t="s">
        <v>830</v>
      </c>
      <c r="D41" s="35">
        <f>E41/100*23</f>
        <v>17</v>
      </c>
      <c r="E41" s="35">
        <f>(C38+F38+I38+L38+O38+R38)/6</f>
        <v>73.91304347826086</v>
      </c>
      <c r="F41" s="63"/>
      <c r="G41" s="63"/>
      <c r="H41" s="63"/>
      <c r="I41" s="63"/>
      <c r="J41" s="63"/>
      <c r="K41" s="63"/>
      <c r="L41" s="63"/>
      <c r="M41" s="63"/>
      <c r="N41" s="64"/>
    </row>
    <row r="42" spans="1:254" x14ac:dyDescent="0.25">
      <c r="B42" s="61" t="s">
        <v>813</v>
      </c>
      <c r="C42" s="62" t="s">
        <v>830</v>
      </c>
      <c r="D42" s="35">
        <f>E42/100*23</f>
        <v>5.9999999999999982</v>
      </c>
      <c r="E42" s="35">
        <f>(D38+G38+J38+M38+P38+S38)/6</f>
        <v>26.086956521739125</v>
      </c>
      <c r="F42" s="63"/>
      <c r="G42" s="63"/>
      <c r="H42" s="63"/>
      <c r="I42" s="63"/>
      <c r="J42" s="63"/>
      <c r="K42" s="63"/>
      <c r="L42" s="63"/>
      <c r="M42" s="63"/>
      <c r="N42" s="64"/>
    </row>
    <row r="43" spans="1:254" x14ac:dyDescent="0.25">
      <c r="B43" s="61" t="s">
        <v>814</v>
      </c>
      <c r="C43" s="62" t="s">
        <v>830</v>
      </c>
      <c r="D43" s="35">
        <f>E43/100*23</f>
        <v>0</v>
      </c>
      <c r="E43" s="35">
        <f>(E38+H38+K38+N38+Q38+T38)/6</f>
        <v>0</v>
      </c>
      <c r="F43" s="63"/>
      <c r="G43" s="63"/>
      <c r="H43" s="63"/>
      <c r="I43" s="63"/>
      <c r="J43" s="63"/>
      <c r="K43" s="63"/>
      <c r="L43" s="63"/>
      <c r="M43" s="63"/>
      <c r="N43" s="64"/>
    </row>
    <row r="44" spans="1:254" x14ac:dyDescent="0.25">
      <c r="B44" s="62"/>
      <c r="C44" s="62"/>
      <c r="D44" s="34">
        <f>SUM(D41:D43)</f>
        <v>23</v>
      </c>
      <c r="E44" s="34">
        <f>SUM(E41:E43)</f>
        <v>99.999999999999986</v>
      </c>
      <c r="F44" s="63"/>
      <c r="G44" s="63"/>
      <c r="H44" s="63"/>
      <c r="I44" s="63"/>
      <c r="J44" s="63"/>
      <c r="K44" s="63"/>
      <c r="L44" s="63"/>
      <c r="M44" s="63"/>
      <c r="N44" s="64"/>
    </row>
    <row r="45" spans="1:254" x14ac:dyDescent="0.25">
      <c r="B45" s="62"/>
      <c r="C45" s="62"/>
      <c r="D45" s="109" t="s">
        <v>56</v>
      </c>
      <c r="E45" s="109"/>
      <c r="F45" s="110" t="s">
        <v>3</v>
      </c>
      <c r="G45" s="111"/>
      <c r="H45" s="112" t="s">
        <v>331</v>
      </c>
      <c r="I45" s="113"/>
      <c r="J45" s="63"/>
      <c r="K45" s="63"/>
      <c r="L45" s="63"/>
      <c r="M45" s="63"/>
      <c r="N45" s="64"/>
    </row>
    <row r="46" spans="1:254" x14ac:dyDescent="0.25">
      <c r="B46" s="61" t="s">
        <v>812</v>
      </c>
      <c r="C46" s="62" t="s">
        <v>831</v>
      </c>
      <c r="D46" s="35">
        <f>E46/100*23</f>
        <v>6.666666666666667</v>
      </c>
      <c r="E46" s="35">
        <f>(U38+X38+AA38+AD38+AG38+AJ38)/6</f>
        <v>28.985507246376812</v>
      </c>
      <c r="F46" s="35">
        <f>G46/100*23</f>
        <v>6.166666666666667</v>
      </c>
      <c r="G46" s="35">
        <f>(AM38+AP38+AS38+AV38+AY38+BB38)/6</f>
        <v>26.811594202898551</v>
      </c>
      <c r="H46" s="35">
        <f>I46/100*23</f>
        <v>4.833333333333333</v>
      </c>
      <c r="I46" s="35">
        <f>(BE38+BH38+BK38+BN38+BQ38+BT38)/6</f>
        <v>21.014492753623188</v>
      </c>
      <c r="J46" s="65"/>
      <c r="K46" s="65"/>
      <c r="L46" s="65"/>
      <c r="M46" s="65"/>
      <c r="N46" s="64"/>
    </row>
    <row r="47" spans="1:254" ht="15" customHeight="1" x14ac:dyDescent="0.25">
      <c r="B47" s="61" t="s">
        <v>813</v>
      </c>
      <c r="C47" s="62" t="s">
        <v>831</v>
      </c>
      <c r="D47" s="35">
        <f>E47/100*23</f>
        <v>12.833333333333334</v>
      </c>
      <c r="E47" s="35">
        <f>(V38+Y38+AB38+AE38+AH38+AK38)/6</f>
        <v>55.797101449275367</v>
      </c>
      <c r="F47" s="35">
        <f>G47/100*23</f>
        <v>14.166666666666668</v>
      </c>
      <c r="G47" s="35">
        <f>(AN38+AQ38+AT38+AW38+AZ38+BC38)/6</f>
        <v>61.594202898550726</v>
      </c>
      <c r="H47" s="35">
        <f>I47/100*23</f>
        <v>13.83333333333333</v>
      </c>
      <c r="I47" s="35">
        <f>(BF38+BI38+BL38+BO38+BR38+BU38)/6</f>
        <v>60.144927536231876</v>
      </c>
      <c r="J47" s="65"/>
      <c r="K47" s="65"/>
      <c r="L47" s="65"/>
      <c r="M47" s="65"/>
      <c r="N47" s="64"/>
    </row>
    <row r="48" spans="1:254" x14ac:dyDescent="0.25">
      <c r="B48" s="61" t="s">
        <v>814</v>
      </c>
      <c r="C48" s="62" t="s">
        <v>831</v>
      </c>
      <c r="D48" s="35">
        <v>3</v>
      </c>
      <c r="E48" s="35">
        <f>(W38+Z38+AC38+AF38+AI38+AL38)/6</f>
        <v>15.217391304347823</v>
      </c>
      <c r="F48" s="35">
        <f>G48/100*23</f>
        <v>2.6666666666666665</v>
      </c>
      <c r="G48" s="35">
        <f>(AO38+AR38+AU38+AX38+BA38+BD38)/6</f>
        <v>11.594202898550725</v>
      </c>
      <c r="H48" s="35">
        <f>I48/100*23</f>
        <v>4.333333333333333</v>
      </c>
      <c r="I48" s="35">
        <f>(BG38+BJ38+BM38+BP38+BS38+BV38)/6</f>
        <v>18.840579710144926</v>
      </c>
      <c r="J48" s="65"/>
      <c r="K48" s="65"/>
      <c r="L48" s="65"/>
      <c r="M48" s="65"/>
      <c r="N48" s="64"/>
    </row>
    <row r="49" spans="2:14" x14ac:dyDescent="0.25">
      <c r="B49" s="62"/>
      <c r="C49" s="62"/>
      <c r="D49" s="34">
        <v>23</v>
      </c>
      <c r="E49" s="34">
        <f t="shared" ref="E49:I49" si="11">SUM(E46:E48)</f>
        <v>100.00000000000001</v>
      </c>
      <c r="F49" s="34">
        <f t="shared" si="11"/>
        <v>23.000000000000004</v>
      </c>
      <c r="G49" s="34">
        <f t="shared" si="11"/>
        <v>100</v>
      </c>
      <c r="H49" s="34">
        <f t="shared" si="11"/>
        <v>22.999999999999996</v>
      </c>
      <c r="I49" s="34">
        <f t="shared" si="11"/>
        <v>99.999999999999986</v>
      </c>
      <c r="J49" s="66"/>
      <c r="K49" s="66"/>
      <c r="L49" s="66"/>
      <c r="M49" s="66"/>
      <c r="N49" s="64"/>
    </row>
    <row r="50" spans="2:14" x14ac:dyDescent="0.25">
      <c r="B50" s="61" t="s">
        <v>812</v>
      </c>
      <c r="C50" s="62" t="s">
        <v>832</v>
      </c>
      <c r="D50" s="35">
        <f>E50/100*23</f>
        <v>5.8333333333333321</v>
      </c>
      <c r="E50" s="35">
        <f>(BW38+BZ38+CC38+CF38+CI38+CL38)/6</f>
        <v>25.362318840579707</v>
      </c>
      <c r="F50" s="63"/>
      <c r="G50" s="63"/>
      <c r="H50" s="63"/>
      <c r="I50" s="63"/>
      <c r="J50" s="63"/>
      <c r="K50" s="63"/>
      <c r="L50" s="63"/>
      <c r="M50" s="63"/>
      <c r="N50" s="64"/>
    </row>
    <row r="51" spans="2:14" x14ac:dyDescent="0.25">
      <c r="B51" s="61" t="s">
        <v>813</v>
      </c>
      <c r="C51" s="62" t="s">
        <v>832</v>
      </c>
      <c r="D51" s="35">
        <v>13</v>
      </c>
      <c r="E51" s="35">
        <f>(BX38+CA38+CD38+CG38+CJ38+CM38)/6</f>
        <v>58.695652173913039</v>
      </c>
      <c r="F51" s="63"/>
      <c r="G51" s="63"/>
      <c r="H51" s="63"/>
      <c r="I51" s="63"/>
      <c r="J51" s="63"/>
      <c r="K51" s="63"/>
      <c r="L51" s="63"/>
      <c r="M51" s="63"/>
      <c r="N51" s="64"/>
    </row>
    <row r="52" spans="2:14" x14ac:dyDescent="0.25">
      <c r="B52" s="61" t="s">
        <v>814</v>
      </c>
      <c r="C52" s="62" t="s">
        <v>832</v>
      </c>
      <c r="D52" s="35">
        <f>E52/100*23</f>
        <v>3.666666666666667</v>
      </c>
      <c r="E52" s="35">
        <f>(BY38+CB38+CE38+CH38+CK38+CN38)/6</f>
        <v>15.942028985507248</v>
      </c>
      <c r="F52" s="63"/>
      <c r="G52" s="63"/>
      <c r="H52" s="63"/>
      <c r="I52" s="63"/>
      <c r="J52" s="63"/>
      <c r="K52" s="63"/>
      <c r="L52" s="63"/>
      <c r="M52" s="63"/>
      <c r="N52" s="64"/>
    </row>
    <row r="53" spans="2:14" x14ac:dyDescent="0.25">
      <c r="B53" s="62"/>
      <c r="C53" s="62"/>
      <c r="D53" s="34">
        <f>SUM(D50:D52)</f>
        <v>22.5</v>
      </c>
      <c r="E53" s="34">
        <f>SUM(E50:E52)</f>
        <v>100</v>
      </c>
      <c r="F53" s="63"/>
      <c r="G53" s="63"/>
      <c r="H53" s="63"/>
      <c r="I53" s="63"/>
      <c r="J53" s="63"/>
      <c r="K53" s="63"/>
      <c r="L53" s="63"/>
      <c r="M53" s="63"/>
      <c r="N53" s="64"/>
    </row>
    <row r="54" spans="2:14" x14ac:dyDescent="0.25">
      <c r="B54" s="62"/>
      <c r="C54" s="62"/>
      <c r="D54" s="109" t="s">
        <v>159</v>
      </c>
      <c r="E54" s="109"/>
      <c r="F54" s="114" t="s">
        <v>116</v>
      </c>
      <c r="G54" s="115"/>
      <c r="H54" s="112" t="s">
        <v>174</v>
      </c>
      <c r="I54" s="113"/>
      <c r="J54" s="116" t="s">
        <v>186</v>
      </c>
      <c r="K54" s="116"/>
      <c r="L54" s="116" t="s">
        <v>117</v>
      </c>
      <c r="M54" s="116"/>
      <c r="N54" s="64"/>
    </row>
    <row r="55" spans="2:14" x14ac:dyDescent="0.25">
      <c r="B55" s="61" t="s">
        <v>812</v>
      </c>
      <c r="C55" s="62" t="s">
        <v>833</v>
      </c>
      <c r="D55" s="35">
        <f>E55/100*23</f>
        <v>6.333333333333333</v>
      </c>
      <c r="E55" s="35">
        <f>(CO38+CR38+CU38+CX38+DA38+DD38)/6</f>
        <v>27.536231884057969</v>
      </c>
      <c r="F55" s="35">
        <f>G55/100*23</f>
        <v>5.333333333333333</v>
      </c>
      <c r="G55" s="35">
        <f>(DG38+DJ38+DM38+DP38+DS38+DV38)/6</f>
        <v>23.188405797101449</v>
      </c>
      <c r="H55" s="35">
        <f>I55/100*23</f>
        <v>6.4999999999999991</v>
      </c>
      <c r="I55" s="35">
        <f>(DY38+EB38+EE38+EH38+EK38+EN38)/6</f>
        <v>28.260869565217391</v>
      </c>
      <c r="J55" s="35">
        <f>K55/100*23</f>
        <v>4.666666666666667</v>
      </c>
      <c r="K55" s="35">
        <f>(EQ38+ET38+EW38+EZ38+FC38+FF38)/6</f>
        <v>20.289855072463769</v>
      </c>
      <c r="L55" s="35">
        <f>M55/100*23</f>
        <v>12.666666666666666</v>
      </c>
      <c r="M55" s="35">
        <f>(FI38+FL38+FO38+FR38+FU38+FX38)/6</f>
        <v>55.072463768115945</v>
      </c>
      <c r="N55" s="64"/>
    </row>
    <row r="56" spans="2:14" x14ac:dyDescent="0.25">
      <c r="B56" s="61" t="s">
        <v>813</v>
      </c>
      <c r="C56" s="62" t="s">
        <v>833</v>
      </c>
      <c r="D56" s="35">
        <f>E56/100*23</f>
        <v>12.333333333333334</v>
      </c>
      <c r="E56" s="35">
        <f>(CP38+CS38+CV38+CY38+DB38+DE38)/6</f>
        <v>53.623188405797102</v>
      </c>
      <c r="F56" s="35">
        <f>G56/100*23</f>
        <v>14.666666666666666</v>
      </c>
      <c r="G56" s="35">
        <f>(DH38+DK38+DN38+DQ38+DT38+DW38)/6</f>
        <v>63.768115942028977</v>
      </c>
      <c r="H56" s="35">
        <f>I56/100*23</f>
        <v>12.333333333333334</v>
      </c>
      <c r="I56" s="35">
        <f>(DZ38+EC38+EF38+EI38+EL38+EO38)/6</f>
        <v>53.623188405797102</v>
      </c>
      <c r="J56" s="35">
        <f>K56/100*23</f>
        <v>14.166666666666666</v>
      </c>
      <c r="K56" s="35">
        <f>(ER38+EU38+EX38+FA38+FD38+FG38)/6</f>
        <v>61.594202898550719</v>
      </c>
      <c r="L56" s="35">
        <f>M56/100*23</f>
        <v>10.166666666666666</v>
      </c>
      <c r="M56" s="35">
        <f>(FJ38+FM38+FP38+FS38+FV38+FY38)/6</f>
        <v>44.202898550724633</v>
      </c>
      <c r="N56" s="64"/>
    </row>
    <row r="57" spans="2:14" x14ac:dyDescent="0.25">
      <c r="B57" s="61" t="s">
        <v>814</v>
      </c>
      <c r="C57" s="62" t="s">
        <v>833</v>
      </c>
      <c r="D57" s="35">
        <f>E57/100*23</f>
        <v>4.9999999999999991</v>
      </c>
      <c r="E57" s="35">
        <f>(CQ38+CT38+CW38+CZ38+DC38+DF38)/6</f>
        <v>21.739130434782606</v>
      </c>
      <c r="F57" s="35">
        <f>G57/100*23</f>
        <v>3</v>
      </c>
      <c r="G57" s="35">
        <f>(DI38+DL38+DO38+DR38+DU38+DX38)/6</f>
        <v>13.043478260869565</v>
      </c>
      <c r="H57" s="35">
        <f>I57/100*23</f>
        <v>4.166666666666667</v>
      </c>
      <c r="I57" s="35">
        <f>(EA38+ED38+EG38+EJ38+EM38+EP38)/6</f>
        <v>18.115942028985511</v>
      </c>
      <c r="J57" s="35">
        <f>K57/100*23</f>
        <v>4.166666666666667</v>
      </c>
      <c r="K57" s="35">
        <f>(ES38+EV38+EY38+FB38+FE38+FH38)/6</f>
        <v>18.115942028985508</v>
      </c>
      <c r="L57" s="35">
        <f>M57/100*23</f>
        <v>0.16666666666666666</v>
      </c>
      <c r="M57" s="35">
        <f>(FK38+FN38+FQ38+FT38+FW38+FZ38)/6</f>
        <v>0.72463768115942029</v>
      </c>
      <c r="N57" s="64"/>
    </row>
    <row r="58" spans="2:14" x14ac:dyDescent="0.25">
      <c r="B58" s="62"/>
      <c r="C58" s="62"/>
      <c r="D58" s="34">
        <v>23</v>
      </c>
      <c r="E58" s="34">
        <v>100</v>
      </c>
      <c r="F58" s="34">
        <v>23</v>
      </c>
      <c r="G58" s="34">
        <v>100</v>
      </c>
      <c r="H58" s="34">
        <v>23</v>
      </c>
      <c r="I58" s="34">
        <v>100</v>
      </c>
      <c r="J58" s="34">
        <f t="shared" ref="J58:M58" si="12">SUM(J55:J57)</f>
        <v>23</v>
      </c>
      <c r="K58" s="34">
        <f t="shared" si="12"/>
        <v>100</v>
      </c>
      <c r="L58" s="34">
        <f t="shared" si="12"/>
        <v>23</v>
      </c>
      <c r="M58" s="34">
        <f t="shared" si="12"/>
        <v>100</v>
      </c>
      <c r="N58" s="64"/>
    </row>
    <row r="59" spans="2:14" x14ac:dyDescent="0.25">
      <c r="B59" s="61" t="s">
        <v>812</v>
      </c>
      <c r="C59" s="62" t="s">
        <v>834</v>
      </c>
      <c r="D59" s="35">
        <f>E59/100*23</f>
        <v>5.5</v>
      </c>
      <c r="E59" s="35">
        <f>(GA38+GD38+GG38+GJ38+GM38+GP38)/6</f>
        <v>23.913043478260871</v>
      </c>
      <c r="F59" s="63"/>
      <c r="G59" s="63"/>
      <c r="H59" s="63"/>
      <c r="I59" s="63"/>
      <c r="J59" s="63"/>
      <c r="K59" s="63"/>
      <c r="L59" s="63"/>
      <c r="M59" s="63"/>
      <c r="N59" s="64"/>
    </row>
    <row r="60" spans="2:14" x14ac:dyDescent="0.25">
      <c r="B60" s="61" t="s">
        <v>813</v>
      </c>
      <c r="C60" s="62" t="s">
        <v>834</v>
      </c>
      <c r="D60" s="35">
        <v>10</v>
      </c>
      <c r="E60" s="35">
        <f>(GB38+GE38+GH38+GK38+GN38+GQ38)/6</f>
        <v>48.550724637681157</v>
      </c>
      <c r="F60" s="63"/>
      <c r="G60" s="63"/>
      <c r="H60" s="63"/>
      <c r="I60" s="63"/>
      <c r="J60" s="63"/>
      <c r="K60" s="63"/>
      <c r="L60" s="63"/>
      <c r="M60" s="63"/>
      <c r="N60" s="64"/>
    </row>
    <row r="61" spans="2:14" x14ac:dyDescent="0.25">
      <c r="B61" s="61" t="s">
        <v>814</v>
      </c>
      <c r="C61" s="62" t="s">
        <v>834</v>
      </c>
      <c r="D61" s="35">
        <f>E61/100*25</f>
        <v>6.7028985507246368</v>
      </c>
      <c r="E61" s="35">
        <f>(GC38+GF38+GI38+GL38+GO38+GR38)/6</f>
        <v>26.811594202898547</v>
      </c>
      <c r="F61" s="63"/>
      <c r="G61" s="63"/>
      <c r="H61" s="63"/>
      <c r="I61" s="63"/>
      <c r="J61" s="63"/>
      <c r="K61" s="63"/>
      <c r="L61" s="63"/>
      <c r="M61" s="63"/>
      <c r="N61" s="64"/>
    </row>
    <row r="62" spans="2:14" x14ac:dyDescent="0.25">
      <c r="B62" s="62"/>
      <c r="C62" s="62"/>
      <c r="D62" s="34">
        <v>23</v>
      </c>
      <c r="E62" s="34">
        <v>100</v>
      </c>
      <c r="F62" s="63"/>
      <c r="G62" s="63"/>
      <c r="H62" s="63"/>
      <c r="I62" s="63"/>
      <c r="J62" s="63"/>
      <c r="K62" s="63"/>
      <c r="L62" s="63"/>
      <c r="M62" s="63"/>
      <c r="N62" s="64"/>
    </row>
    <row r="63" spans="2:14" x14ac:dyDescent="0.25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</sheetData>
  <mergeCells count="163">
    <mergeCell ref="B40:E40"/>
    <mergeCell ref="D45:E45"/>
    <mergeCell ref="F45:G45"/>
    <mergeCell ref="H45:I45"/>
    <mergeCell ref="D54:E54"/>
    <mergeCell ref="F54:G54"/>
    <mergeCell ref="H54:I54"/>
    <mergeCell ref="GP2:GQ2"/>
    <mergeCell ref="J54:K54"/>
    <mergeCell ref="L54:M5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7:B37"/>
    <mergeCell ref="A38:B3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17" t="s">
        <v>115</v>
      </c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9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93" ht="15" customHeight="1" x14ac:dyDescent="0.25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2" t="s">
        <v>332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 x14ac:dyDescent="0.25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 x14ac:dyDescent="0.25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 x14ac:dyDescent="0.25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 x14ac:dyDescent="0.25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 x14ac:dyDescent="0.25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75" x14ac:dyDescent="0.25">
      <c r="A11" s="88"/>
      <c r="B11" s="88"/>
      <c r="C11" s="82" t="s">
        <v>631</v>
      </c>
      <c r="D11" s="82" t="s">
        <v>5</v>
      </c>
      <c r="E11" s="82" t="s">
        <v>6</v>
      </c>
      <c r="F11" s="82" t="s">
        <v>632</v>
      </c>
      <c r="G11" s="82" t="s">
        <v>7</v>
      </c>
      <c r="H11" s="82" t="s">
        <v>8</v>
      </c>
      <c r="I11" s="82" t="s">
        <v>633</v>
      </c>
      <c r="J11" s="82" t="s">
        <v>9</v>
      </c>
      <c r="K11" s="82" t="s">
        <v>10</v>
      </c>
      <c r="L11" s="82" t="s">
        <v>705</v>
      </c>
      <c r="M11" s="82" t="s">
        <v>9</v>
      </c>
      <c r="N11" s="82" t="s">
        <v>10</v>
      </c>
      <c r="O11" s="82" t="s">
        <v>634</v>
      </c>
      <c r="P11" s="82" t="s">
        <v>11</v>
      </c>
      <c r="Q11" s="82" t="s">
        <v>4</v>
      </c>
      <c r="R11" s="82" t="s">
        <v>635</v>
      </c>
      <c r="S11" s="82" t="s">
        <v>6</v>
      </c>
      <c r="T11" s="82" t="s">
        <v>12</v>
      </c>
      <c r="U11" s="82" t="s">
        <v>636</v>
      </c>
      <c r="V11" s="82" t="s">
        <v>6</v>
      </c>
      <c r="W11" s="82" t="s">
        <v>12</v>
      </c>
      <c r="X11" s="82" t="s">
        <v>637</v>
      </c>
      <c r="Y11" s="82"/>
      <c r="Z11" s="82"/>
      <c r="AA11" s="82" t="s">
        <v>638</v>
      </c>
      <c r="AB11" s="82"/>
      <c r="AC11" s="82"/>
      <c r="AD11" s="82" t="s">
        <v>639</v>
      </c>
      <c r="AE11" s="82"/>
      <c r="AF11" s="82"/>
      <c r="AG11" s="82" t="s">
        <v>706</v>
      </c>
      <c r="AH11" s="82"/>
      <c r="AI11" s="82"/>
      <c r="AJ11" s="82" t="s">
        <v>640</v>
      </c>
      <c r="AK11" s="82"/>
      <c r="AL11" s="82"/>
      <c r="AM11" s="82" t="s">
        <v>641</v>
      </c>
      <c r="AN11" s="82"/>
      <c r="AO11" s="82"/>
      <c r="AP11" s="80" t="s">
        <v>642</v>
      </c>
      <c r="AQ11" s="80"/>
      <c r="AR11" s="80"/>
      <c r="AS11" s="82" t="s">
        <v>643</v>
      </c>
      <c r="AT11" s="82"/>
      <c r="AU11" s="82"/>
      <c r="AV11" s="82" t="s">
        <v>644</v>
      </c>
      <c r="AW11" s="82"/>
      <c r="AX11" s="82"/>
      <c r="AY11" s="82" t="s">
        <v>645</v>
      </c>
      <c r="AZ11" s="82"/>
      <c r="BA11" s="82"/>
      <c r="BB11" s="82" t="s">
        <v>646</v>
      </c>
      <c r="BC11" s="82"/>
      <c r="BD11" s="82"/>
      <c r="BE11" s="82" t="s">
        <v>647</v>
      </c>
      <c r="BF11" s="82"/>
      <c r="BG11" s="82"/>
      <c r="BH11" s="80" t="s">
        <v>648</v>
      </c>
      <c r="BI11" s="80"/>
      <c r="BJ11" s="80"/>
      <c r="BK11" s="80" t="s">
        <v>707</v>
      </c>
      <c r="BL11" s="80"/>
      <c r="BM11" s="80"/>
      <c r="BN11" s="82" t="s">
        <v>649</v>
      </c>
      <c r="BO11" s="82"/>
      <c r="BP11" s="82"/>
      <c r="BQ11" s="82" t="s">
        <v>650</v>
      </c>
      <c r="BR11" s="82"/>
      <c r="BS11" s="82"/>
      <c r="BT11" s="80" t="s">
        <v>651</v>
      </c>
      <c r="BU11" s="80"/>
      <c r="BV11" s="80"/>
      <c r="BW11" s="82" t="s">
        <v>652</v>
      </c>
      <c r="BX11" s="82"/>
      <c r="BY11" s="82"/>
      <c r="BZ11" s="82" t="s">
        <v>653</v>
      </c>
      <c r="CA11" s="82"/>
      <c r="CB11" s="82"/>
      <c r="CC11" s="82" t="s">
        <v>654</v>
      </c>
      <c r="CD11" s="82"/>
      <c r="CE11" s="82"/>
      <c r="CF11" s="82" t="s">
        <v>655</v>
      </c>
      <c r="CG11" s="82"/>
      <c r="CH11" s="82"/>
      <c r="CI11" s="82" t="s">
        <v>656</v>
      </c>
      <c r="CJ11" s="82"/>
      <c r="CK11" s="82"/>
      <c r="CL11" s="82" t="s">
        <v>657</v>
      </c>
      <c r="CM11" s="82"/>
      <c r="CN11" s="82"/>
      <c r="CO11" s="82" t="s">
        <v>708</v>
      </c>
      <c r="CP11" s="82"/>
      <c r="CQ11" s="82"/>
      <c r="CR11" s="82" t="s">
        <v>658</v>
      </c>
      <c r="CS11" s="82"/>
      <c r="CT11" s="82"/>
      <c r="CU11" s="82" t="s">
        <v>659</v>
      </c>
      <c r="CV11" s="82"/>
      <c r="CW11" s="82"/>
      <c r="CX11" s="82" t="s">
        <v>660</v>
      </c>
      <c r="CY11" s="82"/>
      <c r="CZ11" s="82"/>
      <c r="DA11" s="82" t="s">
        <v>661</v>
      </c>
      <c r="DB11" s="82"/>
      <c r="DC11" s="82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 x14ac:dyDescent="0.25">
      <c r="A12" s="88"/>
      <c r="B12" s="88"/>
      <c r="C12" s="87" t="s">
        <v>1339</v>
      </c>
      <c r="D12" s="87"/>
      <c r="E12" s="87"/>
      <c r="F12" s="87" t="s">
        <v>1340</v>
      </c>
      <c r="G12" s="87"/>
      <c r="H12" s="87"/>
      <c r="I12" s="87" t="s">
        <v>1341</v>
      </c>
      <c r="J12" s="87"/>
      <c r="K12" s="87"/>
      <c r="L12" s="87" t="s">
        <v>1342</v>
      </c>
      <c r="M12" s="87"/>
      <c r="N12" s="87"/>
      <c r="O12" s="87" t="s">
        <v>1343</v>
      </c>
      <c r="P12" s="87"/>
      <c r="Q12" s="87"/>
      <c r="R12" s="87" t="s">
        <v>1344</v>
      </c>
      <c r="S12" s="87"/>
      <c r="T12" s="87"/>
      <c r="U12" s="87" t="s">
        <v>1345</v>
      </c>
      <c r="V12" s="87"/>
      <c r="W12" s="87"/>
      <c r="X12" s="87" t="s">
        <v>1346</v>
      </c>
      <c r="Y12" s="87"/>
      <c r="Z12" s="87"/>
      <c r="AA12" s="87" t="s">
        <v>1347</v>
      </c>
      <c r="AB12" s="87"/>
      <c r="AC12" s="87"/>
      <c r="AD12" s="87" t="s">
        <v>1348</v>
      </c>
      <c r="AE12" s="87"/>
      <c r="AF12" s="87"/>
      <c r="AG12" s="87" t="s">
        <v>1349</v>
      </c>
      <c r="AH12" s="87"/>
      <c r="AI12" s="87"/>
      <c r="AJ12" s="87" t="s">
        <v>1350</v>
      </c>
      <c r="AK12" s="87"/>
      <c r="AL12" s="87"/>
      <c r="AM12" s="87" t="s">
        <v>1351</v>
      </c>
      <c r="AN12" s="87"/>
      <c r="AO12" s="87"/>
      <c r="AP12" s="87" t="s">
        <v>1352</v>
      </c>
      <c r="AQ12" s="87"/>
      <c r="AR12" s="87"/>
      <c r="AS12" s="87" t="s">
        <v>1353</v>
      </c>
      <c r="AT12" s="87"/>
      <c r="AU12" s="87"/>
      <c r="AV12" s="87" t="s">
        <v>1354</v>
      </c>
      <c r="AW12" s="87"/>
      <c r="AX12" s="87"/>
      <c r="AY12" s="87" t="s">
        <v>1355</v>
      </c>
      <c r="AZ12" s="87"/>
      <c r="BA12" s="87"/>
      <c r="BB12" s="87" t="s">
        <v>1356</v>
      </c>
      <c r="BC12" s="87"/>
      <c r="BD12" s="87"/>
      <c r="BE12" s="87" t="s">
        <v>1357</v>
      </c>
      <c r="BF12" s="87"/>
      <c r="BG12" s="87"/>
      <c r="BH12" s="87" t="s">
        <v>1358</v>
      </c>
      <c r="BI12" s="87"/>
      <c r="BJ12" s="87"/>
      <c r="BK12" s="87" t="s">
        <v>1359</v>
      </c>
      <c r="BL12" s="87"/>
      <c r="BM12" s="87"/>
      <c r="BN12" s="87" t="s">
        <v>1360</v>
      </c>
      <c r="BO12" s="87"/>
      <c r="BP12" s="87"/>
      <c r="BQ12" s="87" t="s">
        <v>1361</v>
      </c>
      <c r="BR12" s="87"/>
      <c r="BS12" s="87"/>
      <c r="BT12" s="87" t="s">
        <v>1362</v>
      </c>
      <c r="BU12" s="87"/>
      <c r="BV12" s="87"/>
      <c r="BW12" s="87" t="s">
        <v>1363</v>
      </c>
      <c r="BX12" s="87"/>
      <c r="BY12" s="87"/>
      <c r="BZ12" s="87" t="s">
        <v>1200</v>
      </c>
      <c r="CA12" s="87"/>
      <c r="CB12" s="87"/>
      <c r="CC12" s="87" t="s">
        <v>1364</v>
      </c>
      <c r="CD12" s="87"/>
      <c r="CE12" s="87"/>
      <c r="CF12" s="87" t="s">
        <v>1365</v>
      </c>
      <c r="CG12" s="87"/>
      <c r="CH12" s="87"/>
      <c r="CI12" s="87" t="s">
        <v>1366</v>
      </c>
      <c r="CJ12" s="87"/>
      <c r="CK12" s="87"/>
      <c r="CL12" s="87" t="s">
        <v>1367</v>
      </c>
      <c r="CM12" s="87"/>
      <c r="CN12" s="87"/>
      <c r="CO12" s="87" t="s">
        <v>1368</v>
      </c>
      <c r="CP12" s="87"/>
      <c r="CQ12" s="87"/>
      <c r="CR12" s="87" t="s">
        <v>1369</v>
      </c>
      <c r="CS12" s="87"/>
      <c r="CT12" s="87"/>
      <c r="CU12" s="87" t="s">
        <v>1370</v>
      </c>
      <c r="CV12" s="87"/>
      <c r="CW12" s="87"/>
      <c r="CX12" s="87" t="s">
        <v>1371</v>
      </c>
      <c r="CY12" s="87"/>
      <c r="CZ12" s="87"/>
      <c r="DA12" s="87" t="s">
        <v>1372</v>
      </c>
      <c r="DB12" s="87"/>
      <c r="DC12" s="87"/>
      <c r="DD12" s="87" t="s">
        <v>1373</v>
      </c>
      <c r="DE12" s="87"/>
      <c r="DF12" s="87"/>
      <c r="DG12" s="87" t="s">
        <v>1374</v>
      </c>
      <c r="DH12" s="87"/>
      <c r="DI12" s="87"/>
      <c r="DJ12" s="107" t="s">
        <v>1375</v>
      </c>
      <c r="DK12" s="107"/>
      <c r="DL12" s="107"/>
      <c r="DM12" s="107" t="s">
        <v>1376</v>
      </c>
      <c r="DN12" s="107"/>
      <c r="DO12" s="107"/>
      <c r="DP12" s="107" t="s">
        <v>1377</v>
      </c>
      <c r="DQ12" s="107"/>
      <c r="DR12" s="107"/>
      <c r="DS12" s="107" t="s">
        <v>1378</v>
      </c>
      <c r="DT12" s="107"/>
      <c r="DU12" s="107"/>
      <c r="DV12" s="107" t="s">
        <v>745</v>
      </c>
      <c r="DW12" s="107"/>
      <c r="DX12" s="107"/>
      <c r="DY12" s="87" t="s">
        <v>761</v>
      </c>
      <c r="DZ12" s="87"/>
      <c r="EA12" s="87"/>
      <c r="EB12" s="87" t="s">
        <v>762</v>
      </c>
      <c r="EC12" s="87"/>
      <c r="ED12" s="87"/>
      <c r="EE12" s="87" t="s">
        <v>1232</v>
      </c>
      <c r="EF12" s="87"/>
      <c r="EG12" s="87"/>
      <c r="EH12" s="87" t="s">
        <v>763</v>
      </c>
      <c r="EI12" s="87"/>
      <c r="EJ12" s="87"/>
      <c r="EK12" s="87" t="s">
        <v>1335</v>
      </c>
      <c r="EL12" s="87"/>
      <c r="EM12" s="87"/>
      <c r="EN12" s="87" t="s">
        <v>766</v>
      </c>
      <c r="EO12" s="87"/>
      <c r="EP12" s="87"/>
      <c r="EQ12" s="87" t="s">
        <v>1241</v>
      </c>
      <c r="ER12" s="87"/>
      <c r="ES12" s="87"/>
      <c r="ET12" s="87" t="s">
        <v>771</v>
      </c>
      <c r="EU12" s="87"/>
      <c r="EV12" s="87"/>
      <c r="EW12" s="87" t="s">
        <v>1244</v>
      </c>
      <c r="EX12" s="87"/>
      <c r="EY12" s="87"/>
      <c r="EZ12" s="87" t="s">
        <v>1246</v>
      </c>
      <c r="FA12" s="87"/>
      <c r="FB12" s="87"/>
      <c r="FC12" s="87" t="s">
        <v>1248</v>
      </c>
      <c r="FD12" s="87"/>
      <c r="FE12" s="87"/>
      <c r="FF12" s="87" t="s">
        <v>1336</v>
      </c>
      <c r="FG12" s="87"/>
      <c r="FH12" s="87"/>
      <c r="FI12" s="87" t="s">
        <v>1251</v>
      </c>
      <c r="FJ12" s="87"/>
      <c r="FK12" s="87"/>
      <c r="FL12" s="87" t="s">
        <v>775</v>
      </c>
      <c r="FM12" s="87"/>
      <c r="FN12" s="87"/>
      <c r="FO12" s="87" t="s">
        <v>1255</v>
      </c>
      <c r="FP12" s="87"/>
      <c r="FQ12" s="87"/>
      <c r="FR12" s="87" t="s">
        <v>1258</v>
      </c>
      <c r="FS12" s="87"/>
      <c r="FT12" s="87"/>
      <c r="FU12" s="87" t="s">
        <v>1262</v>
      </c>
      <c r="FV12" s="87"/>
      <c r="FW12" s="87"/>
      <c r="FX12" s="87" t="s">
        <v>1264</v>
      </c>
      <c r="FY12" s="87"/>
      <c r="FZ12" s="87"/>
      <c r="GA12" s="107" t="s">
        <v>1267</v>
      </c>
      <c r="GB12" s="107"/>
      <c r="GC12" s="107"/>
      <c r="GD12" s="87" t="s">
        <v>780</v>
      </c>
      <c r="GE12" s="87"/>
      <c r="GF12" s="87"/>
      <c r="GG12" s="107" t="s">
        <v>1274</v>
      </c>
      <c r="GH12" s="107"/>
      <c r="GI12" s="107"/>
      <c r="GJ12" s="107" t="s">
        <v>1275</v>
      </c>
      <c r="GK12" s="107"/>
      <c r="GL12" s="107"/>
      <c r="GM12" s="107" t="s">
        <v>1277</v>
      </c>
      <c r="GN12" s="107"/>
      <c r="GO12" s="107"/>
      <c r="GP12" s="107" t="s">
        <v>1278</v>
      </c>
      <c r="GQ12" s="107"/>
      <c r="GR12" s="107"/>
      <c r="GS12" s="107" t="s">
        <v>787</v>
      </c>
      <c r="GT12" s="107"/>
      <c r="GU12" s="107"/>
      <c r="GV12" s="107" t="s">
        <v>789</v>
      </c>
      <c r="GW12" s="107"/>
      <c r="GX12" s="107"/>
      <c r="GY12" s="107" t="s">
        <v>790</v>
      </c>
      <c r="GZ12" s="107"/>
      <c r="HA12" s="107"/>
      <c r="HB12" s="87" t="s">
        <v>1285</v>
      </c>
      <c r="HC12" s="87"/>
      <c r="HD12" s="87"/>
      <c r="HE12" s="87" t="s">
        <v>1287</v>
      </c>
      <c r="HF12" s="87"/>
      <c r="HG12" s="87"/>
      <c r="HH12" s="87" t="s">
        <v>796</v>
      </c>
      <c r="HI12" s="87"/>
      <c r="HJ12" s="87"/>
      <c r="HK12" s="87" t="s">
        <v>1288</v>
      </c>
      <c r="HL12" s="87"/>
      <c r="HM12" s="87"/>
      <c r="HN12" s="87" t="s">
        <v>1291</v>
      </c>
      <c r="HO12" s="87"/>
      <c r="HP12" s="87"/>
      <c r="HQ12" s="87" t="s">
        <v>799</v>
      </c>
      <c r="HR12" s="87"/>
      <c r="HS12" s="87"/>
      <c r="HT12" s="87" t="s">
        <v>797</v>
      </c>
      <c r="HU12" s="87"/>
      <c r="HV12" s="87"/>
      <c r="HW12" s="87" t="s">
        <v>618</v>
      </c>
      <c r="HX12" s="87"/>
      <c r="HY12" s="87"/>
      <c r="HZ12" s="87" t="s">
        <v>1300</v>
      </c>
      <c r="IA12" s="87"/>
      <c r="IB12" s="87"/>
      <c r="IC12" s="87" t="s">
        <v>1304</v>
      </c>
      <c r="ID12" s="87"/>
      <c r="IE12" s="87"/>
      <c r="IF12" s="87" t="s">
        <v>802</v>
      </c>
      <c r="IG12" s="87"/>
      <c r="IH12" s="87"/>
      <c r="II12" s="87" t="s">
        <v>1309</v>
      </c>
      <c r="IJ12" s="87"/>
      <c r="IK12" s="87"/>
      <c r="IL12" s="87" t="s">
        <v>1310</v>
      </c>
      <c r="IM12" s="87"/>
      <c r="IN12" s="87"/>
      <c r="IO12" s="87" t="s">
        <v>1314</v>
      </c>
      <c r="IP12" s="87"/>
      <c r="IQ12" s="87"/>
      <c r="IR12" s="87" t="s">
        <v>1318</v>
      </c>
      <c r="IS12" s="87"/>
      <c r="IT12" s="87"/>
    </row>
    <row r="13" spans="1:293" ht="82.5" customHeight="1" x14ac:dyDescent="0.25">
      <c r="A13" s="88"/>
      <c r="B13" s="88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3" t="s">
        <v>278</v>
      </c>
      <c r="B39" s="8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5" t="s">
        <v>841</v>
      </c>
      <c r="B40" s="8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20" t="s">
        <v>56</v>
      </c>
      <c r="E47" s="121"/>
      <c r="F47" s="73" t="s">
        <v>3</v>
      </c>
      <c r="G47" s="74"/>
      <c r="H47" s="75" t="s">
        <v>715</v>
      </c>
      <c r="I47" s="76"/>
      <c r="J47" s="75" t="s">
        <v>331</v>
      </c>
      <c r="K47" s="76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22" t="s">
        <v>159</v>
      </c>
      <c r="E56" s="122"/>
      <c r="F56" s="70" t="s">
        <v>116</v>
      </c>
      <c r="G56" s="71"/>
      <c r="H56" s="75" t="s">
        <v>174</v>
      </c>
      <c r="I56" s="76"/>
      <c r="J56" s="106" t="s">
        <v>186</v>
      </c>
      <c r="K56" s="106"/>
      <c r="L56" s="106" t="s">
        <v>117</v>
      </c>
      <c r="M56" s="106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6" t="s">
        <v>1381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3" t="s">
        <v>0</v>
      </c>
      <c r="B4" s="133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17" t="s">
        <v>115</v>
      </c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9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54" ht="15.75" customHeight="1" x14ac:dyDescent="0.25">
      <c r="A5" s="134"/>
      <c r="B5" s="134"/>
      <c r="C5" s="123" t="s">
        <v>58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23" t="s">
        <v>56</v>
      </c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AS5" s="123" t="s">
        <v>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5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23" t="s">
        <v>332</v>
      </c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5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27" t="s">
        <v>117</v>
      </c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9"/>
      <c r="HZ5" s="130" t="s">
        <v>139</v>
      </c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2"/>
    </row>
    <row r="6" spans="1:254" ht="15.75" x14ac:dyDescent="0.25">
      <c r="A6" s="134"/>
      <c r="B6" s="134"/>
      <c r="C6" s="82" t="s">
        <v>631</v>
      </c>
      <c r="D6" s="82" t="s">
        <v>5</v>
      </c>
      <c r="E6" s="82" t="s">
        <v>6</v>
      </c>
      <c r="F6" s="82" t="s">
        <v>632</v>
      </c>
      <c r="G6" s="82" t="s">
        <v>7</v>
      </c>
      <c r="H6" s="82" t="s">
        <v>8</v>
      </c>
      <c r="I6" s="82" t="s">
        <v>633</v>
      </c>
      <c r="J6" s="82" t="s">
        <v>9</v>
      </c>
      <c r="K6" s="82" t="s">
        <v>10</v>
      </c>
      <c r="L6" s="82" t="s">
        <v>705</v>
      </c>
      <c r="M6" s="82" t="s">
        <v>9</v>
      </c>
      <c r="N6" s="82" t="s">
        <v>10</v>
      </c>
      <c r="O6" s="82" t="s">
        <v>634</v>
      </c>
      <c r="P6" s="82" t="s">
        <v>11</v>
      </c>
      <c r="Q6" s="82" t="s">
        <v>4</v>
      </c>
      <c r="R6" s="82" t="s">
        <v>635</v>
      </c>
      <c r="S6" s="82" t="s">
        <v>6</v>
      </c>
      <c r="T6" s="82" t="s">
        <v>12</v>
      </c>
      <c r="U6" s="82" t="s">
        <v>636</v>
      </c>
      <c r="V6" s="82" t="s">
        <v>6</v>
      </c>
      <c r="W6" s="82" t="s">
        <v>12</v>
      </c>
      <c r="X6" s="82" t="s">
        <v>637</v>
      </c>
      <c r="Y6" s="82"/>
      <c r="Z6" s="82"/>
      <c r="AA6" s="82" t="s">
        <v>638</v>
      </c>
      <c r="AB6" s="82"/>
      <c r="AC6" s="82"/>
      <c r="AD6" s="82" t="s">
        <v>639</v>
      </c>
      <c r="AE6" s="82"/>
      <c r="AF6" s="82"/>
      <c r="AG6" s="82" t="s">
        <v>706</v>
      </c>
      <c r="AH6" s="82"/>
      <c r="AI6" s="82"/>
      <c r="AJ6" s="82" t="s">
        <v>640</v>
      </c>
      <c r="AK6" s="82"/>
      <c r="AL6" s="82"/>
      <c r="AM6" s="82" t="s">
        <v>641</v>
      </c>
      <c r="AN6" s="82"/>
      <c r="AO6" s="82"/>
      <c r="AP6" s="80" t="s">
        <v>642</v>
      </c>
      <c r="AQ6" s="80"/>
      <c r="AR6" s="80"/>
      <c r="AS6" s="82" t="s">
        <v>643</v>
      </c>
      <c r="AT6" s="82"/>
      <c r="AU6" s="82"/>
      <c r="AV6" s="82" t="s">
        <v>644</v>
      </c>
      <c r="AW6" s="82"/>
      <c r="AX6" s="82"/>
      <c r="AY6" s="82" t="s">
        <v>645</v>
      </c>
      <c r="AZ6" s="82"/>
      <c r="BA6" s="82"/>
      <c r="BB6" s="82" t="s">
        <v>646</v>
      </c>
      <c r="BC6" s="82"/>
      <c r="BD6" s="82"/>
      <c r="BE6" s="82" t="s">
        <v>647</v>
      </c>
      <c r="BF6" s="82"/>
      <c r="BG6" s="82"/>
      <c r="BH6" s="80" t="s">
        <v>648</v>
      </c>
      <c r="BI6" s="80"/>
      <c r="BJ6" s="80"/>
      <c r="BK6" s="80" t="s">
        <v>707</v>
      </c>
      <c r="BL6" s="80"/>
      <c r="BM6" s="80"/>
      <c r="BN6" s="82" t="s">
        <v>649</v>
      </c>
      <c r="BO6" s="82"/>
      <c r="BP6" s="82"/>
      <c r="BQ6" s="82" t="s">
        <v>650</v>
      </c>
      <c r="BR6" s="82"/>
      <c r="BS6" s="82"/>
      <c r="BT6" s="80" t="s">
        <v>651</v>
      </c>
      <c r="BU6" s="80"/>
      <c r="BV6" s="80"/>
      <c r="BW6" s="82" t="s">
        <v>652</v>
      </c>
      <c r="BX6" s="82"/>
      <c r="BY6" s="82"/>
      <c r="BZ6" s="82" t="s">
        <v>653</v>
      </c>
      <c r="CA6" s="82"/>
      <c r="CB6" s="82"/>
      <c r="CC6" s="82" t="s">
        <v>654</v>
      </c>
      <c r="CD6" s="82"/>
      <c r="CE6" s="82"/>
      <c r="CF6" s="82" t="s">
        <v>655</v>
      </c>
      <c r="CG6" s="82"/>
      <c r="CH6" s="82"/>
      <c r="CI6" s="82" t="s">
        <v>656</v>
      </c>
      <c r="CJ6" s="82"/>
      <c r="CK6" s="82"/>
      <c r="CL6" s="82" t="s">
        <v>657</v>
      </c>
      <c r="CM6" s="82"/>
      <c r="CN6" s="82"/>
      <c r="CO6" s="82" t="s">
        <v>708</v>
      </c>
      <c r="CP6" s="82"/>
      <c r="CQ6" s="82"/>
      <c r="CR6" s="82" t="s">
        <v>658</v>
      </c>
      <c r="CS6" s="82"/>
      <c r="CT6" s="82"/>
      <c r="CU6" s="82" t="s">
        <v>659</v>
      </c>
      <c r="CV6" s="82"/>
      <c r="CW6" s="82"/>
      <c r="CX6" s="82" t="s">
        <v>660</v>
      </c>
      <c r="CY6" s="82"/>
      <c r="CZ6" s="82"/>
      <c r="DA6" s="82" t="s">
        <v>661</v>
      </c>
      <c r="DB6" s="82"/>
      <c r="DC6" s="82"/>
      <c r="DD6" s="80" t="s">
        <v>662</v>
      </c>
      <c r="DE6" s="80"/>
      <c r="DF6" s="80"/>
      <c r="DG6" s="80" t="s">
        <v>663</v>
      </c>
      <c r="DH6" s="80"/>
      <c r="DI6" s="80"/>
      <c r="DJ6" s="80" t="s">
        <v>664</v>
      </c>
      <c r="DK6" s="80"/>
      <c r="DL6" s="80"/>
      <c r="DM6" s="80" t="s">
        <v>709</v>
      </c>
      <c r="DN6" s="80"/>
      <c r="DO6" s="80"/>
      <c r="DP6" s="80" t="s">
        <v>665</v>
      </c>
      <c r="DQ6" s="80"/>
      <c r="DR6" s="80"/>
      <c r="DS6" s="80" t="s">
        <v>666</v>
      </c>
      <c r="DT6" s="80"/>
      <c r="DU6" s="80"/>
      <c r="DV6" s="80" t="s">
        <v>667</v>
      </c>
      <c r="DW6" s="80"/>
      <c r="DX6" s="80"/>
      <c r="DY6" s="80" t="s">
        <v>668</v>
      </c>
      <c r="DZ6" s="80"/>
      <c r="EA6" s="80"/>
      <c r="EB6" s="80" t="s">
        <v>669</v>
      </c>
      <c r="EC6" s="80"/>
      <c r="ED6" s="80"/>
      <c r="EE6" s="80" t="s">
        <v>670</v>
      </c>
      <c r="EF6" s="80"/>
      <c r="EG6" s="80"/>
      <c r="EH6" s="80" t="s">
        <v>710</v>
      </c>
      <c r="EI6" s="80"/>
      <c r="EJ6" s="80"/>
      <c r="EK6" s="80" t="s">
        <v>671</v>
      </c>
      <c r="EL6" s="80"/>
      <c r="EM6" s="80"/>
      <c r="EN6" s="80" t="s">
        <v>672</v>
      </c>
      <c r="EO6" s="80"/>
      <c r="EP6" s="80"/>
      <c r="EQ6" s="80" t="s">
        <v>673</v>
      </c>
      <c r="ER6" s="80"/>
      <c r="ES6" s="80"/>
      <c r="ET6" s="80" t="s">
        <v>674</v>
      </c>
      <c r="EU6" s="80"/>
      <c r="EV6" s="80"/>
      <c r="EW6" s="80" t="s">
        <v>675</v>
      </c>
      <c r="EX6" s="80"/>
      <c r="EY6" s="80"/>
      <c r="EZ6" s="80" t="s">
        <v>676</v>
      </c>
      <c r="FA6" s="80"/>
      <c r="FB6" s="80"/>
      <c r="FC6" s="80" t="s">
        <v>677</v>
      </c>
      <c r="FD6" s="80"/>
      <c r="FE6" s="80"/>
      <c r="FF6" s="80" t="s">
        <v>678</v>
      </c>
      <c r="FG6" s="80"/>
      <c r="FH6" s="80"/>
      <c r="FI6" s="80" t="s">
        <v>679</v>
      </c>
      <c r="FJ6" s="80"/>
      <c r="FK6" s="80"/>
      <c r="FL6" s="80" t="s">
        <v>711</v>
      </c>
      <c r="FM6" s="80"/>
      <c r="FN6" s="80"/>
      <c r="FO6" s="80" t="s">
        <v>680</v>
      </c>
      <c r="FP6" s="80"/>
      <c r="FQ6" s="80"/>
      <c r="FR6" s="80" t="s">
        <v>681</v>
      </c>
      <c r="FS6" s="80"/>
      <c r="FT6" s="80"/>
      <c r="FU6" s="80" t="s">
        <v>682</v>
      </c>
      <c r="FV6" s="80"/>
      <c r="FW6" s="80"/>
      <c r="FX6" s="80" t="s">
        <v>683</v>
      </c>
      <c r="FY6" s="80"/>
      <c r="FZ6" s="80"/>
      <c r="GA6" s="80" t="s">
        <v>684</v>
      </c>
      <c r="GB6" s="80"/>
      <c r="GC6" s="80"/>
      <c r="GD6" s="80" t="s">
        <v>685</v>
      </c>
      <c r="GE6" s="80"/>
      <c r="GF6" s="80"/>
      <c r="GG6" s="80" t="s">
        <v>686</v>
      </c>
      <c r="GH6" s="80"/>
      <c r="GI6" s="80"/>
      <c r="GJ6" s="80" t="s">
        <v>687</v>
      </c>
      <c r="GK6" s="80"/>
      <c r="GL6" s="80"/>
      <c r="GM6" s="80" t="s">
        <v>688</v>
      </c>
      <c r="GN6" s="80"/>
      <c r="GO6" s="80"/>
      <c r="GP6" s="80" t="s">
        <v>712</v>
      </c>
      <c r="GQ6" s="80"/>
      <c r="GR6" s="80"/>
      <c r="GS6" s="80" t="s">
        <v>689</v>
      </c>
      <c r="GT6" s="80"/>
      <c r="GU6" s="80"/>
      <c r="GV6" s="80" t="s">
        <v>690</v>
      </c>
      <c r="GW6" s="80"/>
      <c r="GX6" s="80"/>
      <c r="GY6" s="80" t="s">
        <v>691</v>
      </c>
      <c r="GZ6" s="80"/>
      <c r="HA6" s="80"/>
      <c r="HB6" s="80" t="s">
        <v>692</v>
      </c>
      <c r="HC6" s="80"/>
      <c r="HD6" s="80"/>
      <c r="HE6" s="80" t="s">
        <v>693</v>
      </c>
      <c r="HF6" s="80"/>
      <c r="HG6" s="80"/>
      <c r="HH6" s="80" t="s">
        <v>694</v>
      </c>
      <c r="HI6" s="80"/>
      <c r="HJ6" s="80"/>
      <c r="HK6" s="80" t="s">
        <v>695</v>
      </c>
      <c r="HL6" s="80"/>
      <c r="HM6" s="80"/>
      <c r="HN6" s="80" t="s">
        <v>696</v>
      </c>
      <c r="HO6" s="80"/>
      <c r="HP6" s="80"/>
      <c r="HQ6" s="80" t="s">
        <v>697</v>
      </c>
      <c r="HR6" s="80"/>
      <c r="HS6" s="80"/>
      <c r="HT6" s="80" t="s">
        <v>713</v>
      </c>
      <c r="HU6" s="80"/>
      <c r="HV6" s="80"/>
      <c r="HW6" s="80" t="s">
        <v>698</v>
      </c>
      <c r="HX6" s="80"/>
      <c r="HY6" s="80"/>
      <c r="HZ6" s="80" t="s">
        <v>699</v>
      </c>
      <c r="IA6" s="80"/>
      <c r="IB6" s="80"/>
      <c r="IC6" s="80" t="s">
        <v>700</v>
      </c>
      <c r="ID6" s="80"/>
      <c r="IE6" s="80"/>
      <c r="IF6" s="80" t="s">
        <v>701</v>
      </c>
      <c r="IG6" s="80"/>
      <c r="IH6" s="80"/>
      <c r="II6" s="80" t="s">
        <v>714</v>
      </c>
      <c r="IJ6" s="80"/>
      <c r="IK6" s="80"/>
      <c r="IL6" s="80" t="s">
        <v>702</v>
      </c>
      <c r="IM6" s="80"/>
      <c r="IN6" s="80"/>
      <c r="IO6" s="80" t="s">
        <v>703</v>
      </c>
      <c r="IP6" s="80"/>
      <c r="IQ6" s="80"/>
      <c r="IR6" s="80" t="s">
        <v>704</v>
      </c>
      <c r="IS6" s="80"/>
      <c r="IT6" s="80"/>
    </row>
    <row r="7" spans="1:254" ht="104.25" customHeight="1" x14ac:dyDescent="0.25">
      <c r="A7" s="134"/>
      <c r="B7" s="134"/>
      <c r="C7" s="87" t="s">
        <v>1339</v>
      </c>
      <c r="D7" s="87"/>
      <c r="E7" s="87"/>
      <c r="F7" s="87" t="s">
        <v>1340</v>
      </c>
      <c r="G7" s="87"/>
      <c r="H7" s="87"/>
      <c r="I7" s="87" t="s">
        <v>1341</v>
      </c>
      <c r="J7" s="87"/>
      <c r="K7" s="87"/>
      <c r="L7" s="87" t="s">
        <v>1342</v>
      </c>
      <c r="M7" s="87"/>
      <c r="N7" s="87"/>
      <c r="O7" s="87" t="s">
        <v>1343</v>
      </c>
      <c r="P7" s="87"/>
      <c r="Q7" s="87"/>
      <c r="R7" s="87" t="s">
        <v>1344</v>
      </c>
      <c r="S7" s="87"/>
      <c r="T7" s="87"/>
      <c r="U7" s="87" t="s">
        <v>1345</v>
      </c>
      <c r="V7" s="87"/>
      <c r="W7" s="87"/>
      <c r="X7" s="87" t="s">
        <v>1346</v>
      </c>
      <c r="Y7" s="87"/>
      <c r="Z7" s="87"/>
      <c r="AA7" s="87" t="s">
        <v>1347</v>
      </c>
      <c r="AB7" s="87"/>
      <c r="AC7" s="87"/>
      <c r="AD7" s="87" t="s">
        <v>1348</v>
      </c>
      <c r="AE7" s="87"/>
      <c r="AF7" s="87"/>
      <c r="AG7" s="87" t="s">
        <v>1349</v>
      </c>
      <c r="AH7" s="87"/>
      <c r="AI7" s="87"/>
      <c r="AJ7" s="87" t="s">
        <v>1350</v>
      </c>
      <c r="AK7" s="87"/>
      <c r="AL7" s="87"/>
      <c r="AM7" s="87" t="s">
        <v>1351</v>
      </c>
      <c r="AN7" s="87"/>
      <c r="AO7" s="87"/>
      <c r="AP7" s="87" t="s">
        <v>1352</v>
      </c>
      <c r="AQ7" s="87"/>
      <c r="AR7" s="87"/>
      <c r="AS7" s="87" t="s">
        <v>1353</v>
      </c>
      <c r="AT7" s="87"/>
      <c r="AU7" s="87"/>
      <c r="AV7" s="87" t="s">
        <v>1354</v>
      </c>
      <c r="AW7" s="87"/>
      <c r="AX7" s="87"/>
      <c r="AY7" s="87" t="s">
        <v>1355</v>
      </c>
      <c r="AZ7" s="87"/>
      <c r="BA7" s="87"/>
      <c r="BB7" s="87" t="s">
        <v>1356</v>
      </c>
      <c r="BC7" s="87"/>
      <c r="BD7" s="87"/>
      <c r="BE7" s="87" t="s">
        <v>1357</v>
      </c>
      <c r="BF7" s="87"/>
      <c r="BG7" s="87"/>
      <c r="BH7" s="87" t="s">
        <v>1358</v>
      </c>
      <c r="BI7" s="87"/>
      <c r="BJ7" s="87"/>
      <c r="BK7" s="87" t="s">
        <v>1359</v>
      </c>
      <c r="BL7" s="87"/>
      <c r="BM7" s="87"/>
      <c r="BN7" s="87" t="s">
        <v>1360</v>
      </c>
      <c r="BO7" s="87"/>
      <c r="BP7" s="87"/>
      <c r="BQ7" s="87" t="s">
        <v>1361</v>
      </c>
      <c r="BR7" s="87"/>
      <c r="BS7" s="87"/>
      <c r="BT7" s="87" t="s">
        <v>1362</v>
      </c>
      <c r="BU7" s="87"/>
      <c r="BV7" s="87"/>
      <c r="BW7" s="87" t="s">
        <v>1363</v>
      </c>
      <c r="BX7" s="87"/>
      <c r="BY7" s="87"/>
      <c r="BZ7" s="87" t="s">
        <v>1200</v>
      </c>
      <c r="CA7" s="87"/>
      <c r="CB7" s="87"/>
      <c r="CC7" s="87" t="s">
        <v>1364</v>
      </c>
      <c r="CD7" s="87"/>
      <c r="CE7" s="87"/>
      <c r="CF7" s="87" t="s">
        <v>1365</v>
      </c>
      <c r="CG7" s="87"/>
      <c r="CH7" s="87"/>
      <c r="CI7" s="87" t="s">
        <v>1366</v>
      </c>
      <c r="CJ7" s="87"/>
      <c r="CK7" s="87"/>
      <c r="CL7" s="87" t="s">
        <v>1367</v>
      </c>
      <c r="CM7" s="87"/>
      <c r="CN7" s="87"/>
      <c r="CO7" s="87" t="s">
        <v>1368</v>
      </c>
      <c r="CP7" s="87"/>
      <c r="CQ7" s="87"/>
      <c r="CR7" s="87" t="s">
        <v>1369</v>
      </c>
      <c r="CS7" s="87"/>
      <c r="CT7" s="87"/>
      <c r="CU7" s="87" t="s">
        <v>1370</v>
      </c>
      <c r="CV7" s="87"/>
      <c r="CW7" s="87"/>
      <c r="CX7" s="87" t="s">
        <v>1371</v>
      </c>
      <c r="CY7" s="87"/>
      <c r="CZ7" s="87"/>
      <c r="DA7" s="87" t="s">
        <v>1372</v>
      </c>
      <c r="DB7" s="87"/>
      <c r="DC7" s="87"/>
      <c r="DD7" s="87" t="s">
        <v>1373</v>
      </c>
      <c r="DE7" s="87"/>
      <c r="DF7" s="87"/>
      <c r="DG7" s="87" t="s">
        <v>1374</v>
      </c>
      <c r="DH7" s="87"/>
      <c r="DI7" s="87"/>
      <c r="DJ7" s="107" t="s">
        <v>1375</v>
      </c>
      <c r="DK7" s="107"/>
      <c r="DL7" s="107"/>
      <c r="DM7" s="107" t="s">
        <v>1376</v>
      </c>
      <c r="DN7" s="107"/>
      <c r="DO7" s="107"/>
      <c r="DP7" s="107" t="s">
        <v>1377</v>
      </c>
      <c r="DQ7" s="107"/>
      <c r="DR7" s="107"/>
      <c r="DS7" s="107" t="s">
        <v>1378</v>
      </c>
      <c r="DT7" s="107"/>
      <c r="DU7" s="107"/>
      <c r="DV7" s="107" t="s">
        <v>745</v>
      </c>
      <c r="DW7" s="107"/>
      <c r="DX7" s="107"/>
      <c r="DY7" s="87" t="s">
        <v>761</v>
      </c>
      <c r="DZ7" s="87"/>
      <c r="EA7" s="87"/>
      <c r="EB7" s="87" t="s">
        <v>762</v>
      </c>
      <c r="EC7" s="87"/>
      <c r="ED7" s="87"/>
      <c r="EE7" s="87" t="s">
        <v>1232</v>
      </c>
      <c r="EF7" s="87"/>
      <c r="EG7" s="87"/>
      <c r="EH7" s="87" t="s">
        <v>763</v>
      </c>
      <c r="EI7" s="87"/>
      <c r="EJ7" s="87"/>
      <c r="EK7" s="87" t="s">
        <v>1335</v>
      </c>
      <c r="EL7" s="87"/>
      <c r="EM7" s="87"/>
      <c r="EN7" s="87" t="s">
        <v>766</v>
      </c>
      <c r="EO7" s="87"/>
      <c r="EP7" s="87"/>
      <c r="EQ7" s="87" t="s">
        <v>1241</v>
      </c>
      <c r="ER7" s="87"/>
      <c r="ES7" s="87"/>
      <c r="ET7" s="87" t="s">
        <v>771</v>
      </c>
      <c r="EU7" s="87"/>
      <c r="EV7" s="87"/>
      <c r="EW7" s="87" t="s">
        <v>1244</v>
      </c>
      <c r="EX7" s="87"/>
      <c r="EY7" s="87"/>
      <c r="EZ7" s="87" t="s">
        <v>1246</v>
      </c>
      <c r="FA7" s="87"/>
      <c r="FB7" s="87"/>
      <c r="FC7" s="87" t="s">
        <v>1248</v>
      </c>
      <c r="FD7" s="87"/>
      <c r="FE7" s="87"/>
      <c r="FF7" s="87" t="s">
        <v>1336</v>
      </c>
      <c r="FG7" s="87"/>
      <c r="FH7" s="87"/>
      <c r="FI7" s="87" t="s">
        <v>1251</v>
      </c>
      <c r="FJ7" s="87"/>
      <c r="FK7" s="87"/>
      <c r="FL7" s="87" t="s">
        <v>775</v>
      </c>
      <c r="FM7" s="87"/>
      <c r="FN7" s="87"/>
      <c r="FO7" s="87" t="s">
        <v>1255</v>
      </c>
      <c r="FP7" s="87"/>
      <c r="FQ7" s="87"/>
      <c r="FR7" s="87" t="s">
        <v>1258</v>
      </c>
      <c r="FS7" s="87"/>
      <c r="FT7" s="87"/>
      <c r="FU7" s="87" t="s">
        <v>1262</v>
      </c>
      <c r="FV7" s="87"/>
      <c r="FW7" s="87"/>
      <c r="FX7" s="87" t="s">
        <v>1264</v>
      </c>
      <c r="FY7" s="87"/>
      <c r="FZ7" s="87"/>
      <c r="GA7" s="107" t="s">
        <v>1267</v>
      </c>
      <c r="GB7" s="107"/>
      <c r="GC7" s="107"/>
      <c r="GD7" s="87" t="s">
        <v>780</v>
      </c>
      <c r="GE7" s="87"/>
      <c r="GF7" s="87"/>
      <c r="GG7" s="107" t="s">
        <v>1274</v>
      </c>
      <c r="GH7" s="107"/>
      <c r="GI7" s="107"/>
      <c r="GJ7" s="107" t="s">
        <v>1275</v>
      </c>
      <c r="GK7" s="107"/>
      <c r="GL7" s="107"/>
      <c r="GM7" s="107" t="s">
        <v>1277</v>
      </c>
      <c r="GN7" s="107"/>
      <c r="GO7" s="107"/>
      <c r="GP7" s="107" t="s">
        <v>1278</v>
      </c>
      <c r="GQ7" s="107"/>
      <c r="GR7" s="107"/>
      <c r="GS7" s="107" t="s">
        <v>787</v>
      </c>
      <c r="GT7" s="107"/>
      <c r="GU7" s="107"/>
      <c r="GV7" s="107" t="s">
        <v>789</v>
      </c>
      <c r="GW7" s="107"/>
      <c r="GX7" s="107"/>
      <c r="GY7" s="107" t="s">
        <v>790</v>
      </c>
      <c r="GZ7" s="107"/>
      <c r="HA7" s="107"/>
      <c r="HB7" s="87" t="s">
        <v>1285</v>
      </c>
      <c r="HC7" s="87"/>
      <c r="HD7" s="87"/>
      <c r="HE7" s="87" t="s">
        <v>1287</v>
      </c>
      <c r="HF7" s="87"/>
      <c r="HG7" s="87"/>
      <c r="HH7" s="87" t="s">
        <v>796</v>
      </c>
      <c r="HI7" s="87"/>
      <c r="HJ7" s="87"/>
      <c r="HK7" s="87" t="s">
        <v>1288</v>
      </c>
      <c r="HL7" s="87"/>
      <c r="HM7" s="87"/>
      <c r="HN7" s="87" t="s">
        <v>1291</v>
      </c>
      <c r="HO7" s="87"/>
      <c r="HP7" s="87"/>
      <c r="HQ7" s="87" t="s">
        <v>799</v>
      </c>
      <c r="HR7" s="87"/>
      <c r="HS7" s="87"/>
      <c r="HT7" s="87" t="s">
        <v>797</v>
      </c>
      <c r="HU7" s="87"/>
      <c r="HV7" s="87"/>
      <c r="HW7" s="87" t="s">
        <v>618</v>
      </c>
      <c r="HX7" s="87"/>
      <c r="HY7" s="87"/>
      <c r="HZ7" s="87" t="s">
        <v>1300</v>
      </c>
      <c r="IA7" s="87"/>
      <c r="IB7" s="87"/>
      <c r="IC7" s="87" t="s">
        <v>1304</v>
      </c>
      <c r="ID7" s="87"/>
      <c r="IE7" s="87"/>
      <c r="IF7" s="87" t="s">
        <v>802</v>
      </c>
      <c r="IG7" s="87"/>
      <c r="IH7" s="87"/>
      <c r="II7" s="87" t="s">
        <v>1309</v>
      </c>
      <c r="IJ7" s="87"/>
      <c r="IK7" s="87"/>
      <c r="IL7" s="87" t="s">
        <v>1310</v>
      </c>
      <c r="IM7" s="87"/>
      <c r="IN7" s="87"/>
      <c r="IO7" s="87" t="s">
        <v>1314</v>
      </c>
      <c r="IP7" s="87"/>
      <c r="IQ7" s="87"/>
      <c r="IR7" s="87" t="s">
        <v>1318</v>
      </c>
      <c r="IS7" s="87"/>
      <c r="IT7" s="87"/>
    </row>
    <row r="8" spans="1:254" ht="58.5" customHeight="1" x14ac:dyDescent="0.25">
      <c r="A8" s="135"/>
      <c r="B8" s="135"/>
      <c r="C8" s="57" t="s">
        <v>30</v>
      </c>
      <c r="D8" s="57" t="s">
        <v>1168</v>
      </c>
      <c r="E8" s="57" t="s">
        <v>1169</v>
      </c>
      <c r="F8" s="57" t="s">
        <v>1170</v>
      </c>
      <c r="G8" s="57" t="s">
        <v>1171</v>
      </c>
      <c r="H8" s="57" t="s">
        <v>1062</v>
      </c>
      <c r="I8" s="57" t="s">
        <v>1172</v>
      </c>
      <c r="J8" s="57" t="s">
        <v>1173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1174</v>
      </c>
      <c r="Q8" s="57" t="s">
        <v>625</v>
      </c>
      <c r="R8" s="57" t="s">
        <v>719</v>
      </c>
      <c r="S8" s="57" t="s">
        <v>1175</v>
      </c>
      <c r="T8" s="57" t="s">
        <v>720</v>
      </c>
      <c r="U8" s="57" t="s">
        <v>1176</v>
      </c>
      <c r="V8" s="57" t="s">
        <v>1177</v>
      </c>
      <c r="W8" s="57" t="s">
        <v>1178</v>
      </c>
      <c r="X8" s="57" t="s">
        <v>721</v>
      </c>
      <c r="Y8" s="57" t="s">
        <v>722</v>
      </c>
      <c r="Z8" s="57" t="s">
        <v>1179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1180</v>
      </c>
      <c r="AG8" s="57" t="s">
        <v>1181</v>
      </c>
      <c r="AH8" s="57" t="s">
        <v>1182</v>
      </c>
      <c r="AI8" s="57" t="s">
        <v>1183</v>
      </c>
      <c r="AJ8" s="57" t="s">
        <v>1184</v>
      </c>
      <c r="AK8" s="57" t="s">
        <v>516</v>
      </c>
      <c r="AL8" s="57" t="s">
        <v>1185</v>
      </c>
      <c r="AM8" s="57" t="s">
        <v>724</v>
      </c>
      <c r="AN8" s="57" t="s">
        <v>725</v>
      </c>
      <c r="AO8" s="57" t="s">
        <v>1186</v>
      </c>
      <c r="AP8" s="57" t="s">
        <v>726</v>
      </c>
      <c r="AQ8" s="57" t="s">
        <v>1187</v>
      </c>
      <c r="AR8" s="57" t="s">
        <v>727</v>
      </c>
      <c r="AS8" s="57" t="s">
        <v>95</v>
      </c>
      <c r="AT8" s="57" t="s">
        <v>257</v>
      </c>
      <c r="AU8" s="57" t="s">
        <v>1188</v>
      </c>
      <c r="AV8" s="57" t="s">
        <v>728</v>
      </c>
      <c r="AW8" s="57" t="s">
        <v>729</v>
      </c>
      <c r="AX8" s="57" t="s">
        <v>1189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1190</v>
      </c>
      <c r="BH8" s="57" t="s">
        <v>1191</v>
      </c>
      <c r="BI8" s="57" t="s">
        <v>736</v>
      </c>
      <c r="BJ8" s="57" t="s">
        <v>1192</v>
      </c>
      <c r="BK8" s="57" t="s">
        <v>737</v>
      </c>
      <c r="BL8" s="57" t="s">
        <v>738</v>
      </c>
      <c r="BM8" s="57" t="s">
        <v>1193</v>
      </c>
      <c r="BN8" s="57" t="s">
        <v>1194</v>
      </c>
      <c r="BO8" s="57" t="s">
        <v>1195</v>
      </c>
      <c r="BP8" s="57" t="s">
        <v>723</v>
      </c>
      <c r="BQ8" s="57" t="s">
        <v>1196</v>
      </c>
      <c r="BR8" s="57" t="s">
        <v>1197</v>
      </c>
      <c r="BS8" s="57" t="s">
        <v>1198</v>
      </c>
      <c r="BT8" s="57" t="s">
        <v>739</v>
      </c>
      <c r="BU8" s="57" t="s">
        <v>740</v>
      </c>
      <c r="BV8" s="57" t="s">
        <v>1199</v>
      </c>
      <c r="BW8" s="57" t="s">
        <v>741</v>
      </c>
      <c r="BX8" s="57" t="s">
        <v>742</v>
      </c>
      <c r="BY8" s="57" t="s">
        <v>743</v>
      </c>
      <c r="BZ8" s="57" t="s">
        <v>1200</v>
      </c>
      <c r="CA8" s="57" t="s">
        <v>1201</v>
      </c>
      <c r="CB8" s="57" t="s">
        <v>1202</v>
      </c>
      <c r="CC8" s="57" t="s">
        <v>1203</v>
      </c>
      <c r="CD8" s="57" t="s">
        <v>746</v>
      </c>
      <c r="CE8" s="57" t="s">
        <v>747</v>
      </c>
      <c r="CF8" s="57" t="s">
        <v>1204</v>
      </c>
      <c r="CG8" s="57" t="s">
        <v>1205</v>
      </c>
      <c r="CH8" s="57" t="s">
        <v>744</v>
      </c>
      <c r="CI8" s="57" t="s">
        <v>1206</v>
      </c>
      <c r="CJ8" s="57" t="s">
        <v>1207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1208</v>
      </c>
      <c r="CQ8" s="57" t="s">
        <v>750</v>
      </c>
      <c r="CR8" s="57" t="s">
        <v>751</v>
      </c>
      <c r="CS8" s="57" t="s">
        <v>1209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1210</v>
      </c>
      <c r="CY8" s="57" t="s">
        <v>1211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1212</v>
      </c>
      <c r="DG8" s="57" t="s">
        <v>1213</v>
      </c>
      <c r="DH8" s="57" t="s">
        <v>1214</v>
      </c>
      <c r="DI8" s="57" t="s">
        <v>1215</v>
      </c>
      <c r="DJ8" s="58" t="s">
        <v>360</v>
      </c>
      <c r="DK8" s="57" t="s">
        <v>1216</v>
      </c>
      <c r="DL8" s="58" t="s">
        <v>1217</v>
      </c>
      <c r="DM8" s="58" t="s">
        <v>758</v>
      </c>
      <c r="DN8" s="57" t="s">
        <v>1218</v>
      </c>
      <c r="DO8" s="58" t="s">
        <v>759</v>
      </c>
      <c r="DP8" s="58" t="s">
        <v>760</v>
      </c>
      <c r="DQ8" s="57" t="s">
        <v>1334</v>
      </c>
      <c r="DR8" s="58" t="s">
        <v>1219</v>
      </c>
      <c r="DS8" s="58" t="s">
        <v>1220</v>
      </c>
      <c r="DT8" s="57" t="s">
        <v>1221</v>
      </c>
      <c r="DU8" s="58" t="s">
        <v>1222</v>
      </c>
      <c r="DV8" s="58" t="s">
        <v>1223</v>
      </c>
      <c r="DW8" s="57" t="s">
        <v>1224</v>
      </c>
      <c r="DX8" s="58" t="s">
        <v>1225</v>
      </c>
      <c r="DY8" s="57" t="s">
        <v>1226</v>
      </c>
      <c r="DZ8" s="57" t="s">
        <v>1227</v>
      </c>
      <c r="EA8" s="57" t="s">
        <v>1228</v>
      </c>
      <c r="EB8" s="57" t="s">
        <v>1229</v>
      </c>
      <c r="EC8" s="57" t="s">
        <v>1230</v>
      </c>
      <c r="ED8" s="57" t="s">
        <v>1231</v>
      </c>
      <c r="EE8" s="57" t="s">
        <v>1233</v>
      </c>
      <c r="EF8" s="57" t="s">
        <v>1234</v>
      </c>
      <c r="EG8" s="57" t="s">
        <v>1235</v>
      </c>
      <c r="EH8" s="57" t="s">
        <v>764</v>
      </c>
      <c r="EI8" s="57" t="s">
        <v>765</v>
      </c>
      <c r="EJ8" s="57" t="s">
        <v>1236</v>
      </c>
      <c r="EK8" s="57" t="s">
        <v>1237</v>
      </c>
      <c r="EL8" s="57" t="s">
        <v>1238</v>
      </c>
      <c r="EM8" s="57" t="s">
        <v>1239</v>
      </c>
      <c r="EN8" s="57" t="s">
        <v>767</v>
      </c>
      <c r="EO8" s="57" t="s">
        <v>768</v>
      </c>
      <c r="EP8" s="57" t="s">
        <v>1240</v>
      </c>
      <c r="EQ8" s="57" t="s">
        <v>769</v>
      </c>
      <c r="ER8" s="57" t="s">
        <v>770</v>
      </c>
      <c r="ES8" s="57" t="s">
        <v>1242</v>
      </c>
      <c r="ET8" s="57" t="s">
        <v>772</v>
      </c>
      <c r="EU8" s="57" t="s">
        <v>773</v>
      </c>
      <c r="EV8" s="57" t="s">
        <v>1243</v>
      </c>
      <c r="EW8" s="57" t="s">
        <v>772</v>
      </c>
      <c r="EX8" s="57" t="s">
        <v>773</v>
      </c>
      <c r="EY8" s="57" t="s">
        <v>1245</v>
      </c>
      <c r="EZ8" s="57" t="s">
        <v>198</v>
      </c>
      <c r="FA8" s="57" t="s">
        <v>1247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1249</v>
      </c>
      <c r="FH8" s="57" t="s">
        <v>1250</v>
      </c>
      <c r="FI8" s="57" t="s">
        <v>16</v>
      </c>
      <c r="FJ8" s="57" t="s">
        <v>17</v>
      </c>
      <c r="FK8" s="57" t="s">
        <v>147</v>
      </c>
      <c r="FL8" s="57" t="s">
        <v>1252</v>
      </c>
      <c r="FM8" s="57" t="s">
        <v>1253</v>
      </c>
      <c r="FN8" s="57" t="s">
        <v>1254</v>
      </c>
      <c r="FO8" s="57" t="s">
        <v>1256</v>
      </c>
      <c r="FP8" s="57" t="s">
        <v>1257</v>
      </c>
      <c r="FQ8" s="57" t="s">
        <v>1259</v>
      </c>
      <c r="FR8" s="57" t="s">
        <v>776</v>
      </c>
      <c r="FS8" s="57" t="s">
        <v>1260</v>
      </c>
      <c r="FT8" s="57" t="s">
        <v>1261</v>
      </c>
      <c r="FU8" s="57" t="s">
        <v>777</v>
      </c>
      <c r="FV8" s="57" t="s">
        <v>778</v>
      </c>
      <c r="FW8" s="57" t="s">
        <v>1263</v>
      </c>
      <c r="FX8" s="57" t="s">
        <v>1265</v>
      </c>
      <c r="FY8" s="57" t="s">
        <v>779</v>
      </c>
      <c r="FZ8" s="57" t="s">
        <v>1266</v>
      </c>
      <c r="GA8" s="58" t="s">
        <v>1268</v>
      </c>
      <c r="GB8" s="57" t="s">
        <v>1269</v>
      </c>
      <c r="GC8" s="58" t="s">
        <v>1270</v>
      </c>
      <c r="GD8" s="57" t="s">
        <v>1271</v>
      </c>
      <c r="GE8" s="57" t="s">
        <v>1272</v>
      </c>
      <c r="GF8" s="57" t="s">
        <v>1273</v>
      </c>
      <c r="GG8" s="58" t="s">
        <v>152</v>
      </c>
      <c r="GH8" s="57" t="s">
        <v>781</v>
      </c>
      <c r="GI8" s="58" t="s">
        <v>782</v>
      </c>
      <c r="GJ8" s="58" t="s">
        <v>1276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1279</v>
      </c>
      <c r="GS8" s="58" t="s">
        <v>1280</v>
      </c>
      <c r="GT8" s="57" t="s">
        <v>788</v>
      </c>
      <c r="GU8" s="58" t="s">
        <v>1281</v>
      </c>
      <c r="GV8" s="58" t="s">
        <v>1282</v>
      </c>
      <c r="GW8" s="57" t="s">
        <v>1283</v>
      </c>
      <c r="GX8" s="58" t="s">
        <v>1284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1286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1289</v>
      </c>
      <c r="HL8" s="57" t="s">
        <v>795</v>
      </c>
      <c r="HM8" s="57" t="s">
        <v>1290</v>
      </c>
      <c r="HN8" s="57" t="s">
        <v>1292</v>
      </c>
      <c r="HO8" s="57" t="s">
        <v>1293</v>
      </c>
      <c r="HP8" s="57" t="s">
        <v>1294</v>
      </c>
      <c r="HQ8" s="57" t="s">
        <v>800</v>
      </c>
      <c r="HR8" s="57" t="s">
        <v>801</v>
      </c>
      <c r="HS8" s="57" t="s">
        <v>1295</v>
      </c>
      <c r="HT8" s="57" t="s">
        <v>1337</v>
      </c>
      <c r="HU8" s="57" t="s">
        <v>798</v>
      </c>
      <c r="HV8" s="57" t="s">
        <v>1296</v>
      </c>
      <c r="HW8" s="57" t="s">
        <v>1297</v>
      </c>
      <c r="HX8" s="57" t="s">
        <v>1298</v>
      </c>
      <c r="HY8" s="57" t="s">
        <v>1299</v>
      </c>
      <c r="HZ8" s="57" t="s">
        <v>1301</v>
      </c>
      <c r="IA8" s="57" t="s">
        <v>1302</v>
      </c>
      <c r="IB8" s="57" t="s">
        <v>1303</v>
      </c>
      <c r="IC8" s="57" t="s">
        <v>1305</v>
      </c>
      <c r="ID8" s="57" t="s">
        <v>1306</v>
      </c>
      <c r="IE8" s="57" t="s">
        <v>1307</v>
      </c>
      <c r="IF8" s="57" t="s">
        <v>803</v>
      </c>
      <c r="IG8" s="57" t="s">
        <v>804</v>
      </c>
      <c r="IH8" s="57" t="s">
        <v>1308</v>
      </c>
      <c r="II8" s="57" t="s">
        <v>148</v>
      </c>
      <c r="IJ8" s="57" t="s">
        <v>235</v>
      </c>
      <c r="IK8" s="57" t="s">
        <v>209</v>
      </c>
      <c r="IL8" s="57" t="s">
        <v>1311</v>
      </c>
      <c r="IM8" s="57" t="s">
        <v>1312</v>
      </c>
      <c r="IN8" s="57" t="s">
        <v>1313</v>
      </c>
      <c r="IO8" s="57" t="s">
        <v>1315</v>
      </c>
      <c r="IP8" s="57" t="s">
        <v>1316</v>
      </c>
      <c r="IQ8" s="57" t="s">
        <v>1317</v>
      </c>
      <c r="IR8" s="57" t="s">
        <v>1319</v>
      </c>
      <c r="IS8" s="57" t="s">
        <v>1320</v>
      </c>
      <c r="IT8" s="57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3" t="s">
        <v>278</v>
      </c>
      <c r="B34" s="8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5" t="s">
        <v>841</v>
      </c>
      <c r="B35" s="8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20" t="s">
        <v>56</v>
      </c>
      <c r="E42" s="121"/>
      <c r="F42" s="73" t="s">
        <v>3</v>
      </c>
      <c r="G42" s="74"/>
      <c r="H42" s="75" t="s">
        <v>715</v>
      </c>
      <c r="I42" s="76"/>
      <c r="J42" s="75" t="s">
        <v>331</v>
      </c>
      <c r="K42" s="76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22" t="s">
        <v>159</v>
      </c>
      <c r="E51" s="122"/>
      <c r="F51" s="70" t="s">
        <v>116</v>
      </c>
      <c r="G51" s="71"/>
      <c r="H51" s="75" t="s">
        <v>174</v>
      </c>
      <c r="I51" s="76"/>
      <c r="J51" s="106" t="s">
        <v>186</v>
      </c>
      <c r="K51" s="106"/>
      <c r="L51" s="106" t="s">
        <v>117</v>
      </c>
      <c r="M51" s="106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2024-01-25T09:40:56Z</dcterms:modified>
</cp:coreProperties>
</file>