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бастапқы мониторинг 2023-2024\"/>
    </mc:Choice>
  </mc:AlternateContent>
  <xr:revisionPtr revIDLastSave="0" documentId="13_ncr:1_{1CE96338-A696-43CA-92C4-4BCCCB054916}" xr6:coauthVersionLast="37" xr6:coauthVersionMax="37" xr10:uidLastSave="{00000000-0000-0000-0000-000000000000}"/>
  <bookViews>
    <workbookView xWindow="0" yWindow="0" windowWidth="28800" windowHeight="12225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" l="1"/>
  <c r="G38" i="3"/>
  <c r="H38" i="3"/>
  <c r="I38" i="3"/>
  <c r="J38" i="3"/>
  <c r="K38" i="3"/>
  <c r="L38" i="3"/>
  <c r="M38" i="3"/>
  <c r="N38" i="3"/>
  <c r="O38" i="3"/>
  <c r="O39" i="3" s="1"/>
  <c r="P38" i="3"/>
  <c r="P39" i="3" s="1"/>
  <c r="Q38" i="3"/>
  <c r="Q39" i="3" s="1"/>
  <c r="R38" i="3"/>
  <c r="S38" i="3"/>
  <c r="T38" i="3"/>
  <c r="U38" i="3"/>
  <c r="V38" i="3"/>
  <c r="W38" i="3"/>
  <c r="X38" i="3"/>
  <c r="Y38" i="3"/>
  <c r="Z38" i="3"/>
  <c r="AA38" i="3"/>
  <c r="AA39" i="3" s="1"/>
  <c r="AB38" i="3"/>
  <c r="AB39" i="3" s="1"/>
  <c r="AC38" i="3"/>
  <c r="AC39" i="3" s="1"/>
  <c r="AD38" i="3"/>
  <c r="AE38" i="3"/>
  <c r="AF38" i="3"/>
  <c r="AG38" i="3"/>
  <c r="AH38" i="3"/>
  <c r="AI38" i="3"/>
  <c r="AJ38" i="3"/>
  <c r="AK38" i="3"/>
  <c r="AL38" i="3"/>
  <c r="AM38" i="3"/>
  <c r="AM39" i="3" s="1"/>
  <c r="AN38" i="3"/>
  <c r="AN39" i="3" s="1"/>
  <c r="AO38" i="3"/>
  <c r="AO39" i="3" s="1"/>
  <c r="AP38" i="3"/>
  <c r="AQ38" i="3"/>
  <c r="AR38" i="3"/>
  <c r="AS38" i="3"/>
  <c r="AT38" i="3"/>
  <c r="AU38" i="3"/>
  <c r="AV38" i="3"/>
  <c r="AW38" i="3"/>
  <c r="AX38" i="3"/>
  <c r="AY38" i="3"/>
  <c r="AY39" i="3" s="1"/>
  <c r="AZ38" i="3"/>
  <c r="AZ39" i="3" s="1"/>
  <c r="BA38" i="3"/>
  <c r="BA39" i="3" s="1"/>
  <c r="BB38" i="3"/>
  <c r="BC38" i="3"/>
  <c r="BD38" i="3"/>
  <c r="BE38" i="3"/>
  <c r="BF38" i="3"/>
  <c r="BG38" i="3"/>
  <c r="BH38" i="3"/>
  <c r="BI38" i="3"/>
  <c r="BJ38" i="3"/>
  <c r="BK38" i="3"/>
  <c r="BK39" i="3" s="1"/>
  <c r="BL38" i="3"/>
  <c r="BL39" i="3" s="1"/>
  <c r="BM38" i="3"/>
  <c r="BM39" i="3" s="1"/>
  <c r="BN38" i="3"/>
  <c r="BO38" i="3"/>
  <c r="BP38" i="3"/>
  <c r="BQ38" i="3"/>
  <c r="BR38" i="3"/>
  <c r="BS38" i="3"/>
  <c r="BT38" i="3"/>
  <c r="BU38" i="3"/>
  <c r="BV38" i="3"/>
  <c r="BW38" i="3"/>
  <c r="BW39" i="3" s="1"/>
  <c r="BX38" i="3"/>
  <c r="BX39" i="3" s="1"/>
  <c r="BY38" i="3"/>
  <c r="BY39" i="3" s="1"/>
  <c r="BZ38" i="3"/>
  <c r="CA38" i="3"/>
  <c r="CB38" i="3"/>
  <c r="CC38" i="3"/>
  <c r="CD38" i="3"/>
  <c r="CE38" i="3"/>
  <c r="CF38" i="3"/>
  <c r="CG38" i="3"/>
  <c r="CH38" i="3"/>
  <c r="CI38" i="3"/>
  <c r="CI39" i="3" s="1"/>
  <c r="CJ38" i="3"/>
  <c r="CJ39" i="3" s="1"/>
  <c r="CK38" i="3"/>
  <c r="CK39" i="3" s="1"/>
  <c r="CL38" i="3"/>
  <c r="CM38" i="3"/>
  <c r="CN38" i="3"/>
  <c r="CO38" i="3"/>
  <c r="CP38" i="3"/>
  <c r="CQ38" i="3"/>
  <c r="CR38" i="3"/>
  <c r="CS38" i="3"/>
  <c r="CT38" i="3"/>
  <c r="CU38" i="3"/>
  <c r="CU39" i="3" s="1"/>
  <c r="CV38" i="3"/>
  <c r="CV39" i="3" s="1"/>
  <c r="CW38" i="3"/>
  <c r="CW39" i="3" s="1"/>
  <c r="CX38" i="3"/>
  <c r="CY38" i="3"/>
  <c r="CZ38" i="3"/>
  <c r="DA38" i="3"/>
  <c r="DB38" i="3"/>
  <c r="DC38" i="3"/>
  <c r="DD38" i="3"/>
  <c r="DE38" i="3"/>
  <c r="DF38" i="3"/>
  <c r="DG38" i="3"/>
  <c r="DG39" i="3" s="1"/>
  <c r="DH38" i="3"/>
  <c r="DH39" i="3" s="1"/>
  <c r="DI38" i="3"/>
  <c r="DI39" i="3" s="1"/>
  <c r="DJ38" i="3"/>
  <c r="DK38" i="3"/>
  <c r="DL38" i="3"/>
  <c r="DM38" i="3"/>
  <c r="DN38" i="3"/>
  <c r="DO38" i="3"/>
  <c r="DP38" i="3"/>
  <c r="DQ38" i="3"/>
  <c r="DR38" i="3"/>
  <c r="DS38" i="3"/>
  <c r="DS39" i="3" s="1"/>
  <c r="DT38" i="3"/>
  <c r="DT39" i="3" s="1"/>
  <c r="DU38" i="3"/>
  <c r="DU39" i="3" s="1"/>
  <c r="DV38" i="3"/>
  <c r="DW38" i="3"/>
  <c r="DX38" i="3"/>
  <c r="DY38" i="3"/>
  <c r="DZ38" i="3"/>
  <c r="EA38" i="3"/>
  <c r="EB38" i="3"/>
  <c r="EC38" i="3"/>
  <c r="ED38" i="3"/>
  <c r="EE38" i="3"/>
  <c r="EE39" i="3" s="1"/>
  <c r="EF38" i="3"/>
  <c r="EF39" i="3" s="1"/>
  <c r="EG38" i="3"/>
  <c r="EG39" i="3" s="1"/>
  <c r="EH38" i="3"/>
  <c r="EI38" i="3"/>
  <c r="EJ38" i="3"/>
  <c r="EK38" i="3"/>
  <c r="EL38" i="3"/>
  <c r="EM38" i="3"/>
  <c r="EN38" i="3"/>
  <c r="EO38" i="3"/>
  <c r="EP38" i="3"/>
  <c r="EQ38" i="3"/>
  <c r="EQ39" i="3" s="1"/>
  <c r="ER38" i="3"/>
  <c r="ER39" i="3" s="1"/>
  <c r="ES38" i="3"/>
  <c r="ES39" i="3" s="1"/>
  <c r="ET38" i="3"/>
  <c r="EU38" i="3"/>
  <c r="EV38" i="3"/>
  <c r="EW38" i="3"/>
  <c r="EX38" i="3"/>
  <c r="EY38" i="3"/>
  <c r="EZ38" i="3"/>
  <c r="FA38" i="3"/>
  <c r="FB38" i="3"/>
  <c r="FC38" i="3"/>
  <c r="FC39" i="3" s="1"/>
  <c r="FD38" i="3"/>
  <c r="FD39" i="3" s="1"/>
  <c r="FE38" i="3"/>
  <c r="FE39" i="3" s="1"/>
  <c r="FF38" i="3"/>
  <c r="FG38" i="3"/>
  <c r="FH38" i="3"/>
  <c r="FI38" i="3"/>
  <c r="FJ38" i="3"/>
  <c r="FK38" i="3"/>
  <c r="G39" i="3"/>
  <c r="F39" i="3"/>
  <c r="H39" i="3"/>
  <c r="I39" i="3"/>
  <c r="J39" i="3"/>
  <c r="K39" i="3"/>
  <c r="L39" i="3"/>
  <c r="M39" i="3"/>
  <c r="N39" i="3"/>
  <c r="R39" i="3"/>
  <c r="S39" i="3"/>
  <c r="T39" i="3"/>
  <c r="U39" i="3"/>
  <c r="V39" i="3"/>
  <c r="W39" i="3"/>
  <c r="X39" i="3"/>
  <c r="Y39" i="3"/>
  <c r="Z39" i="3"/>
  <c r="AD39" i="3"/>
  <c r="AE39" i="3"/>
  <c r="AF39" i="3"/>
  <c r="AG39" i="3"/>
  <c r="AH39" i="3"/>
  <c r="AI39" i="3"/>
  <c r="AJ39" i="3"/>
  <c r="AK39" i="3"/>
  <c r="AL39" i="3"/>
  <c r="AP39" i="3"/>
  <c r="AQ39" i="3"/>
  <c r="AR39" i="3"/>
  <c r="AS39" i="3"/>
  <c r="AT39" i="3"/>
  <c r="AU39" i="3"/>
  <c r="AV39" i="3"/>
  <c r="AW39" i="3"/>
  <c r="AX39" i="3"/>
  <c r="BB39" i="3"/>
  <c r="BC39" i="3"/>
  <c r="BD39" i="3"/>
  <c r="BE39" i="3"/>
  <c r="BF39" i="3"/>
  <c r="BG39" i="3"/>
  <c r="BH39" i="3"/>
  <c r="BI39" i="3"/>
  <c r="BJ39" i="3"/>
  <c r="BN39" i="3"/>
  <c r="BO39" i="3"/>
  <c r="BP39" i="3"/>
  <c r="BQ39" i="3"/>
  <c r="BR39" i="3"/>
  <c r="BS39" i="3"/>
  <c r="BT39" i="3"/>
  <c r="BU39" i="3"/>
  <c r="BV39" i="3"/>
  <c r="BZ39" i="3"/>
  <c r="CA39" i="3"/>
  <c r="CB39" i="3"/>
  <c r="CC39" i="3"/>
  <c r="CD39" i="3"/>
  <c r="CE39" i="3"/>
  <c r="CF39" i="3"/>
  <c r="CG39" i="3"/>
  <c r="CH39" i="3"/>
  <c r="CL39" i="3"/>
  <c r="CM39" i="3"/>
  <c r="CN39" i="3"/>
  <c r="CO39" i="3"/>
  <c r="CP39" i="3"/>
  <c r="CQ39" i="3"/>
  <c r="CR39" i="3"/>
  <c r="CS39" i="3"/>
  <c r="CT39" i="3"/>
  <c r="CX39" i="3"/>
  <c r="CY39" i="3"/>
  <c r="CZ39" i="3"/>
  <c r="DA39" i="3"/>
  <c r="DB39" i="3"/>
  <c r="DC39" i="3"/>
  <c r="DD39" i="3"/>
  <c r="DE39" i="3"/>
  <c r="DF39" i="3"/>
  <c r="DJ39" i="3"/>
  <c r="DK39" i="3"/>
  <c r="DL39" i="3"/>
  <c r="DM39" i="3"/>
  <c r="DN39" i="3"/>
  <c r="DO39" i="3"/>
  <c r="DP39" i="3"/>
  <c r="DQ39" i="3"/>
  <c r="DR39" i="3"/>
  <c r="DV39" i="3"/>
  <c r="DW39" i="3"/>
  <c r="DX39" i="3"/>
  <c r="DY39" i="3"/>
  <c r="DZ39" i="3"/>
  <c r="EA39" i="3"/>
  <c r="EB39" i="3"/>
  <c r="EC39" i="3"/>
  <c r="ED39" i="3"/>
  <c r="EH39" i="3"/>
  <c r="EI39" i="3"/>
  <c r="EJ39" i="3"/>
  <c r="EK39" i="3"/>
  <c r="EL39" i="3"/>
  <c r="EM39" i="3"/>
  <c r="EN39" i="3"/>
  <c r="EO39" i="3"/>
  <c r="EP39" i="3"/>
  <c r="ET39" i="3"/>
  <c r="EU39" i="3"/>
  <c r="EV39" i="3"/>
  <c r="EW39" i="3"/>
  <c r="EX39" i="3"/>
  <c r="EY39" i="3"/>
  <c r="EZ39" i="3"/>
  <c r="FA39" i="3"/>
  <c r="FB39" i="3"/>
  <c r="FF39" i="3"/>
  <c r="FG39" i="3"/>
  <c r="FH39" i="3"/>
  <c r="FI39" i="3"/>
  <c r="FJ39" i="3"/>
  <c r="FK39" i="3"/>
  <c r="C38" i="3"/>
  <c r="D38" i="3"/>
  <c r="E38" i="3"/>
  <c r="C40" i="2" l="1"/>
  <c r="D40" i="2"/>
  <c r="E40" i="2"/>
  <c r="E41" i="2" s="1"/>
  <c r="F40" i="2"/>
  <c r="F41" i="2" s="1"/>
  <c r="G40" i="2"/>
  <c r="G41" i="2" s="1"/>
  <c r="H40" i="2"/>
  <c r="I40" i="2"/>
  <c r="I41" i="2" s="1"/>
  <c r="J40" i="2"/>
  <c r="J41" i="2" s="1"/>
  <c r="K40" i="2"/>
  <c r="L40" i="2"/>
  <c r="M40" i="2"/>
  <c r="M41" i="2" s="1"/>
  <c r="N40" i="2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W40" i="2"/>
  <c r="W41" i="2" s="1"/>
  <c r="X40" i="2"/>
  <c r="X41" i="2" s="1"/>
  <c r="Y40" i="2"/>
  <c r="Y41" i="2" s="1"/>
  <c r="Z40" i="2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M40" i="2"/>
  <c r="AM41" i="2" s="1"/>
  <c r="AN40" i="2"/>
  <c r="AN41" i="2" s="1"/>
  <c r="AO40" i="2"/>
  <c r="AO41" i="2" s="1"/>
  <c r="AP40" i="2"/>
  <c r="AQ40" i="2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U41" i="2" s="1"/>
  <c r="BV40" i="2"/>
  <c r="BW40" i="2"/>
  <c r="BW41" i="2" s="1"/>
  <c r="BX40" i="2"/>
  <c r="BX41" i="2" s="1"/>
  <c r="BY40" i="2"/>
  <c r="BY41" i="2" s="1"/>
  <c r="BZ40" i="2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M40" i="2"/>
  <c r="CM41" i="2" s="1"/>
  <c r="CN40" i="2"/>
  <c r="CN41" i="2" s="1"/>
  <c r="CO40" i="2"/>
  <c r="CO41" i="2" s="1"/>
  <c r="CP40" i="2"/>
  <c r="CQ40" i="2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G40" i="2"/>
  <c r="DG41" i="2" s="1"/>
  <c r="DH40" i="2"/>
  <c r="DH41" i="2" s="1"/>
  <c r="DI40" i="2"/>
  <c r="DJ40" i="2"/>
  <c r="DK40" i="2"/>
  <c r="DL40" i="2"/>
  <c r="DL41" i="2" s="1"/>
  <c r="DM40" i="2"/>
  <c r="DM41" i="2" s="1"/>
  <c r="DN40" i="2"/>
  <c r="DO40" i="2"/>
  <c r="DO41" i="2" s="1"/>
  <c r="DP40" i="2"/>
  <c r="DP41" i="2" s="1"/>
  <c r="DQ40" i="2"/>
  <c r="DQ41" i="2" s="1"/>
  <c r="DR40" i="2"/>
  <c r="C41" i="2"/>
  <c r="D41" i="2"/>
  <c r="H41" i="2"/>
  <c r="K41" i="2"/>
  <c r="L41" i="2"/>
  <c r="N41" i="2"/>
  <c r="V41" i="2"/>
  <c r="Z41" i="2"/>
  <c r="AA41" i="2"/>
  <c r="AG41" i="2"/>
  <c r="AL41" i="2"/>
  <c r="AP41" i="2"/>
  <c r="AQ41" i="2"/>
  <c r="BJ41" i="2"/>
  <c r="BQ41" i="2"/>
  <c r="BV41" i="2"/>
  <c r="BZ41" i="2"/>
  <c r="CL41" i="2"/>
  <c r="CP41" i="2"/>
  <c r="CQ41" i="2"/>
  <c r="DF41" i="2"/>
  <c r="DI41" i="2"/>
  <c r="DJ41" i="2"/>
  <c r="DK41" i="2"/>
  <c r="DN41" i="2"/>
  <c r="DR41" i="2"/>
  <c r="C39" i="3"/>
  <c r="D39" i="3"/>
  <c r="E39" i="3"/>
  <c r="BT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3" i="1" l="1"/>
  <c r="E53" i="1" s="1"/>
  <c r="D52" i="2"/>
  <c r="D48" i="2"/>
  <c r="D56" i="1"/>
  <c r="D52" i="1"/>
  <c r="D57" i="1"/>
  <c r="E57" i="1" s="1"/>
  <c r="D60" i="1"/>
  <c r="E60" i="1" s="1"/>
  <c r="D62" i="1"/>
  <c r="E62" i="1" s="1"/>
  <c r="D54" i="1"/>
  <c r="E54" i="1" s="1"/>
  <c r="D51" i="3"/>
  <c r="D49" i="1"/>
  <c r="E49" i="1" s="1"/>
  <c r="D60" i="2"/>
  <c r="E60" i="2" s="1"/>
  <c r="D61" i="2"/>
  <c r="E61" i="2" s="1"/>
  <c r="D62" i="2"/>
  <c r="E62" i="2" s="1"/>
  <c r="D58" i="2"/>
  <c r="E58" i="2" s="1"/>
  <c r="D56" i="2"/>
  <c r="E56" i="2" s="1"/>
  <c r="D57" i="2"/>
  <c r="E57" i="2" s="1"/>
  <c r="D53" i="2"/>
  <c r="D54" i="2"/>
  <c r="E54" i="2" s="1"/>
  <c r="E53" i="2"/>
  <c r="D50" i="2"/>
  <c r="D49" i="2"/>
  <c r="D51" i="2" s="1"/>
  <c r="E50" i="2"/>
  <c r="D44" i="2"/>
  <c r="D45" i="2"/>
  <c r="E45" i="2" s="1"/>
  <c r="D46" i="2"/>
  <c r="E46" i="2" s="1"/>
  <c r="E48" i="2"/>
  <c r="E52" i="2"/>
  <c r="E60" i="3"/>
  <c r="D44" i="3"/>
  <c r="E44" i="3" s="1"/>
  <c r="D50" i="3"/>
  <c r="E50" i="3" s="1"/>
  <c r="D43" i="3"/>
  <c r="E43" i="3" s="1"/>
  <c r="D42" i="3"/>
  <c r="E42" i="3" s="1"/>
  <c r="E56" i="1"/>
  <c r="E52" i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59" i="3"/>
  <c r="D56" i="3"/>
  <c r="E56" i="3" s="1"/>
  <c r="D46" i="3"/>
  <c r="D58" i="3"/>
  <c r="E58" i="3" s="1"/>
  <c r="D55" i="3"/>
  <c r="E55" i="3" s="1"/>
  <c r="D54" i="3"/>
  <c r="D48" i="3"/>
  <c r="E48" i="3" s="1"/>
  <c r="D47" i="3"/>
  <c r="E47" i="3" s="1"/>
  <c r="D52" i="3"/>
  <c r="E52" i="3" s="1"/>
  <c r="E55" i="1" l="1"/>
  <c r="D55" i="2"/>
  <c r="D47" i="2"/>
  <c r="E63" i="2"/>
  <c r="D63" i="2"/>
  <c r="E59" i="2"/>
  <c r="D59" i="2"/>
  <c r="E55" i="2"/>
  <c r="E49" i="2"/>
  <c r="E51" i="2" s="1"/>
  <c r="E44" i="2"/>
  <c r="E47" i="2" s="1"/>
  <c r="D57" i="3"/>
  <c r="D53" i="3"/>
  <c r="D45" i="3"/>
  <c r="E48" i="1"/>
  <c r="E51" i="1" s="1"/>
  <c r="D51" i="1"/>
  <c r="D59" i="1"/>
  <c r="E59" i="1"/>
  <c r="D47" i="1"/>
  <c r="E47" i="1"/>
  <c r="D49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B40" i="5" s="1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IT40" i="5" s="1"/>
  <c r="Y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IP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9" i="4" s="1"/>
  <c r="E47" i="4"/>
  <c r="E59" i="5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1" i="3"/>
  <c r="E62" i="5"/>
  <c r="D46" i="4"/>
  <c r="E47" i="5"/>
  <c r="E50" i="5" s="1"/>
  <c r="E58" i="4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<sst xmlns="http://schemas.openxmlformats.org/spreadsheetml/2006/main" count="1784" uniqueCount="1408">
  <si>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</si>
  <si>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</si>
  <si>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</si>
  <si>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</si>
  <si>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</si>
  <si>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</si>
  <si>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</si>
  <si>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</si>
  <si>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</si>
  <si>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</si>
  <si>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</si>
  <si>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</si>
  <si>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</si>
  <si>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</si>
  <si>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</si>
  <si>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</si>
  <si>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</si>
  <si>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</si>
  <si>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</si>
  <si>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</si>
  <si>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</si>
  <si>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</si>
  <si>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</si>
  <si>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</si>
  <si>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</si>
  <si>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</si>
  <si>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</si>
  <si>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</si>
  <si>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</si>
  <si>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</si>
  <si>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</si>
  <si>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</si>
  <si>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</si>
  <si>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</si>
  <si>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</si>
  <si>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</si>
  <si>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</si>
  <si>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</si>
  <si>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</si>
  <si>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</si>
  <si>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</si>
  <si>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</si>
  <si>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</si>
  <si>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</si>
  <si>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</si>
  <si>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</si>
  <si>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</si>
  <si>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</si>
  <si>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</si>
  <si>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</si>
  <si>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</si>
  <si>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</si>
  <si>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</si>
  <si>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</si>
  <si>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</si>
  <si>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</si>
  <si>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</si>
  <si>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</si>
  <si>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</si>
  <si>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</si>
  <si>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</si>
  <si>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</si>
  <si>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</si>
  <si>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</si>
  <si>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</si>
  <si>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</si>
  <si>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</si>
  <si>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</si>
  <si>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</si>
  <si>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</si>
  <si>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</si>
  <si>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</si>
  <si>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</si>
  <si>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</si>
  <si>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</si>
  <si>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</si>
  <si>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</si>
  <si>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</si>
  <si>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</si>
  <si>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</si>
  <si>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</si>
  <si>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</si>
  <si>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</si>
  <si>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</si>
  <si>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</si>
  <si>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</si>
  <si>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</si>
  <si>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</si>
  <si>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</si>
  <si>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</si>
  <si>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</si>
  <si>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</si>
  <si>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</si>
  <si>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</si>
  <si>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</si>
  <si>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</si>
  <si>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</si>
  <si>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</si>
  <si>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</si>
  <si>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</si>
  <si>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</si>
  <si>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</si>
  <si>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</si>
  <si>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</si>
  <si>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</si>
  <si>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</si>
  <si>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</si>
  <si>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</si>
  <si>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</si>
  <si>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</si>
  <si>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</si>
  <si>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</si>
  <si>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</si>
  <si>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</si>
  <si>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</si>
  <si>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</si>
  <si>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</si>
  <si>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</si>
  <si>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</si>
  <si>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</si>
  <si>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</si>
  <si>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</si>
  <si>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</si>
  <si>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</si>
  <si>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</si>
  <si>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</si>
  <si>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</si>
  <si>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</si>
  <si>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</si>
  <si>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</si>
  <si>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</si>
  <si>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</si>
  <si>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</si>
  <si>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</si>
  <si>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</si>
  <si>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</si>
  <si>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</si>
  <si>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</si>
  <si>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</si>
  <si>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</si>
  <si>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</si>
  <si>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</si>
  <si>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</si>
  <si>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</si>
  <si>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</si>
  <si>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</si>
  <si>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</si>
  <si>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</si>
  <si>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</si>
  <si>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</si>
  <si>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</si>
  <si>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</si>
  <si>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</si>
  <si>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</si>
  <si>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</si>
  <si>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</si>
  <si>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</si>
  <si>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</si>
  <si>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</si>
  <si>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</si>
  <si>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</si>
  <si>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</si>
  <si>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</si>
  <si>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</si>
  <si>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</si>
  <si>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</si>
  <si>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</si>
  <si>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</si>
  <si>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</si>
  <si>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</si>
  <si>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</si>
  <si>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</si>
  <si>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</si>
  <si>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</si>
  <si>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</si>
  <si>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</si>
  <si>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</si>
  <si>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</si>
  <si>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</si>
  <si>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</si>
  <si>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</si>
  <si>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</si>
  <si>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</si>
  <si>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</si>
  <si>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</si>
  <si>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</si>
  <si>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</si>
  <si>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</si>
  <si>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</si>
  <si>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</si>
  <si>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</si>
  <si>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</si>
  <si>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</si>
  <si>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</si>
  <si>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</si>
  <si>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</si>
  <si>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</si>
  <si>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</si>
  <si>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</si>
  <si>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</si>
  <si>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</si>
  <si>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</si>
  <si>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</si>
  <si>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</si>
  <si>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</si>
  <si>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</si>
  <si>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</si>
  <si>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</si>
  <si>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</si>
  <si>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</si>
  <si>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</si>
  <si>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</si>
  <si>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</si>
  <si>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</si>
  <si>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</si>
  <si>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</si>
  <si>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</si>
  <si>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</si>
  <si>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</si>
  <si>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</si>
  <si>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</si>
  <si>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</si>
  <si>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</si>
  <si>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</si>
  <si>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</si>
  <si>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</si>
  <si>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</si>
  <si>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</si>
  <si>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</si>
  <si>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</si>
  <si>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</si>
  <si>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</si>
  <si>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</si>
  <si>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</si>
  <si>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</si>
  <si>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</si>
  <si>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</si>
  <si>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</si>
  <si>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</si>
  <si>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</si>
  <si>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</si>
  <si>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</si>
  <si>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</si>
  <si>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</si>
  <si>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</si>
  <si>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</si>
  <si>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</si>
  <si>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</si>
  <si>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</si>
  <si>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</si>
  <si>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</si>
  <si>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</si>
  <si>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</si>
  <si>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</si>
  <si>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</si>
  <si>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</si>
  <si>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</si>
  <si>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</si>
  <si>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</si>
  <si>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</si>
  <si>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</si>
  <si>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</si>
  <si>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</si>
  <si>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</si>
  <si>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</si>
  <si>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</si>
  <si>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</si>
  <si>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</si>
  <si>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</si>
  <si>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</si>
  <si>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</si>
  <si>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</si>
  <si>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</si>
  <si>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</si>
  <si>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</si>
  <si>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</si>
  <si>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</si>
  <si>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</si>
  <si>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</si>
  <si>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</si>
  <si>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</si>
  <si>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</si>
  <si>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</si>
  <si>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</si>
  <si>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</si>
  <si>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</si>
  <si>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</si>
  <si>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</si>
  <si>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</si>
  <si>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</si>
  <si>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</si>
  <si>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</si>
  <si>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</si>
  <si>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</si>
  <si>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</si>
  <si>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</si>
  <si>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</si>
  <si>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</si>
  <si>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</si>
  <si>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</si>
  <si>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</si>
  <si>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</si>
  <si>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</si>
  <si>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</si>
  <si>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</si>
  <si>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</si>
  <si>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</si>
  <si>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</si>
  <si>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</si>
  <si>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</si>
  <si>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</si>
  <si>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</si>
  <si>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</si>
  <si>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</si>
  <si>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</si>
  <si>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</si>
  <si>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</si>
  <si>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</si>
  <si>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</si>
  <si>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</si>
  <si>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</si>
  <si>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</si>
  <si>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</si>
  <si>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</si>
  <si>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</si>
  <si>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</si>
  <si>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</si>
  <si>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</si>
  <si>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</si>
  <si>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</si>
  <si>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</si>
  <si>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</si>
  <si>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</si>
  <si>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</si>
  <si>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</si>
  <si>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</si>
  <si>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</si>
  <si>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</si>
  <si>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</si>
  <si>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</si>
  <si>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</si>
  <si>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</si>
  <si>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</si>
  <si>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</si>
  <si>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</si>
  <si>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</si>
  <si>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</si>
  <si>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</si>
  <si>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</si>
  <si>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</si>
  <si>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</si>
  <si>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</si>
  <si>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</si>
  <si>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</si>
  <si>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</si>
  <si>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</si>
  <si>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</si>
  <si>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</si>
  <si>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</si>
  <si>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</si>
  <si>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</si>
  <si>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</si>
  <si>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</si>
  <si>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</si>
  <si>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</si>
  <si>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</si>
  <si>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</si>
  <si>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</si>
  <si>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</si>
  <si>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</si>
  <si>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</si>
  <si>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</si>
  <si>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</si>
  <si>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</si>
  <si>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</si>
  <si>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</si>
  <si>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</si>
  <si>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</si>
  <si>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</si>
  <si>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</si>
  <si>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</si>
  <si>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</si>
  <si>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</si>
  <si>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</si>
  <si>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</si>
  <si>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</si>
  <si>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</si>
  <si>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</si>
  <si>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</si>
  <si>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</si>
  <si>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</si>
  <si>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</si>
  <si>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</si>
  <si>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</si>
  <si>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</si>
  <si>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</si>
  <si>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</si>
  <si>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</si>
  <si>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</si>
  <si>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</si>
  <si>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</si>
  <si>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</si>
  <si>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</si>
  <si>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</si>
  <si>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</si>
  <si>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</si>
  <si>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</si>
  <si>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</si>
  <si>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</si>
  <si>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</si>
  <si>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</si>
  <si>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</si>
  <si>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</si>
  <si>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</si>
  <si>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</si>
  <si>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</si>
  <si>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</si>
  <si>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</si>
  <si>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</si>
  <si>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</si>
  <si>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</si>
  <si>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</si>
  <si>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</si>
  <si>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</si>
  <si>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</si>
  <si>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</si>
  <si>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</si>
  <si>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</si>
  <si>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</si>
  <si>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</si>
  <si>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</si>
  <si>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</si>
  <si>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</si>
  <si>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</si>
  <si>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</si>
  <si>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</si>
  <si>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</si>
  <si>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</si>
  <si>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</si>
  <si>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</si>
  <si>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</si>
  <si>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</si>
  <si>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</si>
  <si>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</si>
  <si>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</si>
  <si>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</si>
  <si>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</si>
  <si>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</si>
  <si>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</si>
  <si>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</si>
  <si>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</si>
  <si>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</si>
  <si>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</si>
  <si>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</si>
  <si>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</si>
  <si>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</si>
  <si>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</si>
  <si>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</si>
  <si>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</si>
  <si>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</si>
  <si>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</si>
  <si>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</si>
  <si>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</si>
  <si>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</si>
  <si>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</si>
  <si>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</si>
  <si>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</si>
  <si>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</si>
  <si>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</si>
  <si>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</si>
  <si>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</si>
  <si>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</si>
  <si>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</si>
  <si>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</si>
  <si>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</si>
  <si>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</si>
  <si>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</si>
  <si>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</si>
  <si>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</si>
  <si>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</si>
  <si>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</si>
  <si>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</si>
  <si>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</si>
  <si>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</si>
  <si>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</si>
  <si>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</si>
  <si>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</si>
  <si>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</si>
  <si>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</si>
  <si>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</si>
  <si>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</si>
  <si>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</si>
  <si>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</si>
  <si>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</si>
  <si>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</si>
  <si>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</si>
  <si>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</si>
  <si>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</si>
  <si>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</si>
  <si>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</si>
  <si>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</si>
  <si>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</si>
  <si>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</si>
  <si>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</si>
  <si>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</si>
  <si>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</si>
  <si>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</si>
  <si>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</si>
  <si>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</si>
  <si>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</si>
  <si>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</si>
  <si>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</si>
  <si>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</si>
  <si>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</si>
  <si>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</si>
  <si>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</si>
  <si>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</si>
  <si>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</si>
  <si>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</si>
  <si>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</si>
  <si>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</si>
  <si>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</si>
  <si>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</si>
  <si>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</si>
  <si>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</si>
  <si>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</si>
  <si>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</si>
  <si>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</si>
  <si>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</si>
  <si>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</si>
  <si>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</si>
  <si>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</si>
  <si>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</si>
  <si>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</si>
  <si>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</si>
  <si>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</si>
  <si>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</si>
  <si>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</si>
  <si>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</si>
  <si>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</si>
  <si>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</si>
  <si>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</si>
  <si>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</si>
  <si>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</si>
  <si>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</si>
  <si>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</si>
  <si>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</si>
  <si>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</si>
  <si>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</si>
  <si>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</si>
  <si>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</si>
  <si>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</si>
  <si>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</si>
  <si>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</si>
  <si>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</si>
  <si>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</si>
  <si>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</si>
  <si>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</si>
  <si>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</si>
  <si>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</si>
  <si>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</si>
  <si>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</si>
  <si>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</si>
  <si>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</si>
  <si>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</si>
  <si>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</si>
  <si>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</si>
  <si>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</si>
  <si>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</si>
  <si>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</si>
  <si>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</si>
  <si>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</si>
  <si>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</si>
  <si>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</si>
  <si>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</si>
  <si>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</si>
  <si>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</si>
  <si>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</si>
  <si>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</si>
  <si>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</si>
  <si>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</si>
  <si>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</si>
  <si>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</si>
  <si>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</si>
  <si>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</si>
  <si>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</si>
  <si>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</si>
  <si>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</si>
  <si>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</si>
  <si>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</si>
  <si>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</si>
  <si>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</si>
  <si>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</si>
  <si>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</si>
  <si>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</si>
  <si>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</si>
  <si>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</si>
  <si>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</si>
  <si>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</si>
  <si>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</si>
  <si>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</si>
  <si>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</si>
  <si>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</si>
  <si>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</si>
  <si>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</si>
  <si>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</si>
  <si>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</si>
  <si>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</si>
  <si>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</si>
  <si>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</si>
  <si>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</si>
  <si>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</si>
  <si>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</si>
  <si>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</si>
  <si>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</si>
  <si>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</si>
  <si>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</si>
  <si>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</si>
  <si>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</si>
  <si>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</si>
  <si>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</si>
  <si>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</si>
  <si>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</si>
  <si>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</si>
  <si>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</si>
  <si>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</si>
  <si>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</si>
  <si>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</si>
  <si>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</si>
  <si>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</si>
  <si>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</si>
  <si>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</si>
  <si>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</si>
  <si>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</si>
  <si>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</si>
  <si>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</si>
  <si>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</si>
  <si>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</si>
  <si>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</si>
  <si>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</si>
  <si>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</si>
  <si>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</si>
  <si>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</si>
  <si>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</si>
  <si>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</si>
  <si>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</si>
  <si>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</si>
  <si>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</si>
  <si>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</si>
  <si>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</si>
  <si>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</si>
  <si>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</si>
  <si>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</si>
  <si>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</si>
  <si>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</si>
  <si>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</si>
  <si>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</si>
  <si>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</si>
  <si>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</si>
  <si>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</si>
  <si>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</si>
  <si>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</si>
  <si>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</si>
  <si>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</si>
  <si>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</si>
  <si>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</si>
  <si>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</si>
  <si>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</si>
  <si>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</si>
  <si>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</si>
  <si>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</si>
  <si>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</si>
  <si>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</si>
  <si>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</si>
  <si>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</si>
  <si>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</si>
  <si>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</si>
  <si>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</si>
  <si>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</si>
  <si>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</si>
  <si>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</si>
  <si>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</si>
  <si>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</si>
  <si>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</si>
  <si>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</si>
  <si>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</si>
  <si>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</si>
  <si>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</si>
  <si>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</si>
  <si>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</si>
  <si>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</si>
  <si>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</si>
  <si>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</si>
  <si>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</si>
  <si>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</si>
  <si>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</si>
  <si>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</si>
  <si>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</si>
  <si>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</si>
  <si>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</si>
  <si>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</si>
  <si>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</si>
  <si>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</si>
  <si>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</si>
  <si>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</si>
  <si>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</si>
  <si>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</si>
  <si>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</si>
  <si>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</si>
  <si>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</si>
  <si>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</si>
  <si>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</si>
  <si>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</si>
  <si>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</si>
  <si>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</si>
  <si>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</si>
  <si>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</si>
  <si>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</si>
  <si>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</si>
  <si>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</si>
  <si>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</si>
  <si>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</si>
  <si>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</si>
  <si>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</si>
  <si>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</si>
  <si>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</si>
  <si>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</si>
  <si>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</si>
  <si>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</si>
  <si>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</si>
  <si>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</si>
  <si>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</si>
  <si>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</si>
  <si>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</si>
  <si>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</si>
  <si>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</si>
  <si>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</si>
  <si>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</si>
  <si>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</si>
  <si>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</si>
  <si>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</si>
  <si>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</si>
  <si>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</si>
  <si>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</si>
  <si>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</si>
  <si>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</si>
  <si>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</si>
  <si>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</si>
  <si>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</si>
  <si>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</si>
  <si>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</si>
  <si>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</si>
  <si>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</si>
  <si>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</si>
  <si>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</si>
  <si>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</si>
  <si>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</si>
  <si>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</si>
  <si>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</si>
  <si>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</si>
  <si>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</si>
  <si>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</si>
  <si>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</si>
  <si>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</si>
  <si>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</si>
  <si>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</si>
  <si>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</si>
  <si>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</si>
  <si>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</si>
  <si>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</si>
  <si>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</si>
  <si>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</si>
  <si>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</si>
  <si>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</si>
  <si>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</si>
  <si>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</si>
  <si>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</si>
  <si>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</si>
  <si>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</si>
  <si>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</si>
  <si>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</si>
  <si>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</si>
  <si>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</si>
  <si>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</si>
  <si>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</si>
  <si>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</si>
  <si>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</si>
  <si>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</si>
  <si>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</si>
  <si>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</si>
  <si>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</si>
  <si>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</si>
  <si>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</si>
  <si>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</si>
  <si>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</si>
  <si>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</si>
  <si>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</si>
  <si>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</si>
  <si>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</si>
  <si>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</si>
  <si>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</si>
  <si>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</si>
  <si>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</si>
  <si>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</si>
  <si>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</si>
  <si>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</si>
  <si>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</si>
  <si>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</si>
  <si>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</si>
  <si>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</si>
  <si>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</si>
  <si>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</si>
  <si>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</si>
  <si>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</si>
  <si>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</si>
  <si>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</si>
  <si>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</si>
  <si>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</si>
  <si>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</si>
  <si>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</si>
  <si>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</si>
  <si>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</si>
  <si>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</si>
  <si>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</si>
  <si>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</si>
  <si>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</si>
  <si>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</si>
  <si>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</si>
  <si>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</si>
  <si>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</si>
  <si>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</si>
  <si>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</si>
  <si>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</si>
  <si>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</si>
  <si>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</si>
  <si>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</si>
  <si>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</si>
  <si>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</si>
  <si>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</si>
  <si>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</si>
  <si>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</si>
  <si>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</si>
  <si>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</si>
  <si>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</si>
  <si>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</si>
  <si>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</si>
  <si>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</si>
  <si>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</si>
  <si>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</si>
  <si>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</si>
  <si>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</si>
  <si>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</si>
  <si>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</si>
  <si>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</si>
  <si>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</si>
  <si>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</si>
  <si>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</si>
  <si>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</si>
  <si>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</si>
  <si>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</si>
  <si>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</si>
  <si>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</si>
  <si>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</si>
  <si>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</si>
  <si>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</si>
  <si>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</si>
  <si>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</si>
  <si>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</si>
  <si>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</si>
  <si>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</si>
  <si>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</si>
  <si>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</si>
  <si>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</si>
  <si>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</si>
  <si>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</si>
  <si>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</si>
  <si>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</si>
  <si>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</si>
  <si>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</si>
  <si>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</si>
  <si>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</si>
  <si>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</si>
  <si>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</si>
  <si>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</si>
  <si>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</si>
  <si>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</si>
  <si>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</si>
  <si>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</si>
  <si>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</si>
  <si>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</si>
  <si>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</si>
  <si>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</si>
  <si>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</si>
  <si>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</si>
  <si>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</si>
  <si>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</si>
  <si>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</si>
  <si>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</si>
  <si>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</si>
  <si>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</si>
  <si>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</si>
  <si>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</si>
  <si>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</si>
  <si>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</si>
  <si>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</si>
  <si>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</si>
  <si>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</si>
  <si>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</si>
  <si>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</si>
  <si>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</si>
  <si>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</si>
  <si>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</si>
  <si>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</si>
  <si>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</si>
  <si>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</si>
  <si>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</si>
  <si>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</si>
  <si>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</si>
  <si>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</si>
  <si>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</si>
  <si>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</si>
  <si>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</si>
  <si>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</si>
  <si>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</si>
  <si>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</si>
  <si>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</si>
  <si>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</si>
  <si>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</si>
  <si>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</si>
  <si>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</si>
  <si>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</si>
  <si>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</si>
  <si>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</si>
  <si>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</si>
  <si>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</si>
  <si>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</si>
  <si>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</si>
  <si>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</si>
  <si>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</si>
  <si>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</si>
  <si>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</si>
  <si>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</si>
  <si>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</si>
  <si>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</si>
  <si>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</si>
  <si>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</si>
  <si>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</si>
  <si>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</si>
  <si>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</si>
  <si>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</si>
  <si>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</si>
  <si>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</si>
  <si>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</si>
  <si>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</si>
  <si>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</si>
  <si>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</si>
  <si>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</si>
  <si>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</si>
  <si>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</si>
  <si>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</si>
  <si>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</si>
  <si>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</si>
  <si>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</si>
  <si>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</si>
  <si>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</si>
  <si>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</si>
  <si>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</si>
  <si>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</si>
  <si>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</si>
  <si>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</si>
  <si>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</si>
  <si>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</si>
  <si>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</si>
  <si>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</si>
  <si>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</si>
  <si>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</si>
  <si>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</si>
  <si>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</si>
  <si>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</si>
  <si>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</si>
  <si>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</si>
  <si>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</si>
  <si>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</si>
  <si>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</si>
  <si>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</si>
  <si>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</si>
  <si>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</si>
  <si>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</si>
  <si>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</si>
  <si>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</si>
  <si>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</si>
  <si>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</si>
  <si>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</si>
  <si>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</si>
  <si>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</si>
  <si>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</si>
  <si>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</si>
  <si>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</si>
  <si>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</si>
  <si>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</si>
  <si>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</si>
  <si>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</si>
  <si>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</si>
  <si>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</si>
  <si>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</si>
  <si>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</si>
  <si>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</si>
  <si>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</si>
  <si>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</si>
  <si>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</si>
  <si>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</si>
  <si>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</si>
  <si>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</si>
  <si>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</si>
  <si>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</si>
  <si>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</si>
  <si>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</si>
  <si>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</si>
  <si>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</si>
  <si>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</si>
  <si>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</si>
  <si>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</si>
  <si>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</si>
  <si>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</si>
  <si>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</si>
  <si>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</si>
  <si>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</si>
  <si>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</si>
  <si>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</si>
  <si>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</si>
  <si>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</si>
  <si>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</si>
  <si>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</si>
  <si>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</si>
  <si>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</si>
  <si>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</si>
  <si>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</si>
  <si>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</si>
  <si>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</si>
  <si>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</si>
  <si>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</si>
  <si>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</si>
  <si>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</si>
  <si>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</si>
  <si>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</si>
  <si>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</si>
  <si>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</si>
  <si>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</si>
  <si>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</si>
  <si>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</si>
  <si>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</si>
  <si>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</si>
  <si>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</si>
  <si>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</si>
  <si>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</si>
  <si>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</si>
  <si>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</si>
  <si>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</si>
  <si>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</si>
  <si>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</si>
  <si>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</si>
  <si>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</si>
  <si>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</si>
  <si>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</si>
  <si>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</si>
  <si>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</si>
  <si>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</si>
  <si>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</si>
  <si>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</si>
  <si>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</si>
  <si>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</si>
  <si>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</si>
  <si>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</si>
  <si>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</si>
  <si>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</si>
  <si>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</si>
  <si>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</si>
  <si>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</si>
  <si>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</si>
  <si>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</si>
  <si>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</si>
  <si>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</si>
  <si>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</si>
  <si>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</si>
  <si>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</si>
  <si>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</si>
  <si>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</si>
  <si>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</si>
  <si>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</si>
  <si>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</si>
  <si>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</si>
  <si>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</si>
  <si>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</si>
  <si>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</si>
  <si>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</si>
  <si>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</si>
  <si>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</si>
  <si>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</si>
  <si>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</si>
  <si>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</si>
  <si>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</si>
  <si>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</si>
  <si>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</si>
  <si>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</si>
  <si>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</si>
  <si>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</si>
  <si>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</si>
  <si>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</si>
  <si>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</si>
  <si>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</si>
  <si>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</si>
  <si>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</si>
  <si>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</si>
  <si>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</si>
  <si>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</si>
  <si>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</si>
  <si>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</si>
  <si>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</si>
  <si>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</si>
  <si>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</si>
  <si>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</si>
  <si>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</si>
  <si>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</si>
  <si>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</si>
  <si>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</si>
  <si>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</si>
  <si>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</si>
  <si>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</si>
  <si>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</si>
  <si>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</si>
  <si>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</si>
  <si>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</si>
  <si>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</si>
  <si>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</si>
  <si>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</si>
  <si>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</si>
  <si>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</si>
  <si>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</si>
  <si>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</si>
  <si>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</si>
  <si>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</si>
  <si>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</si>
  <si>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</si>
  <si>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</si>
  <si>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</si>
  <si>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</si>
  <si>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</si>
  <si>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</si>
  <si>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</si>
  <si>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</si>
  <si>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</si>
  <si>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</si>
  <si>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</si>
  <si>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</si>
  <si>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</si>
  <si>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</si>
  <si>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</si>
  <si>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</si>
  <si>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</si>
  <si>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</si>
  <si>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</si>
  <si>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</si>
  <si>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</si>
  <si>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</si>
  <si>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</si>
  <si>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</si>
  <si>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</si>
  <si>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</si>
  <si>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</si>
  <si>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</si>
  <si>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</si>
  <si>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</si>
  <si>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</si>
  <si>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</si>
  <si>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</si>
  <si>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</si>
  <si>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</si>
  <si>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</si>
  <si>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</si>
  <si>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</si>
  <si>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</si>
  <si>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</si>
  <si>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</si>
  <si>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</si>
  <si>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</si>
  <si>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</si>
  <si>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</si>
  <si>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</si>
  <si>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</si>
  <si>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</si>
  <si>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</si>
  <si>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</si>
  <si>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</si>
  <si>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</si>
  <si>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</si>
  <si>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</si>
  <si>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</si>
  <si>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</si>
  <si>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</si>
  <si>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</si>
  <si>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</si>
  <si>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</si>
  <si>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</si>
  <si>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</si>
  <si>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</si>
  <si>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</si>
  <si>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</si>
  <si>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</si>
  <si>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</si>
  <si>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</si>
  <si>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</si>
  <si>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</si>
  <si>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</si>
  <si>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</si>
  <si>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</si>
  <si>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</si>
  <si>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</si>
  <si>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</si>
  <si>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</si>
  <si>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</si>
  <si>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</si>
  <si>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</si>
  <si>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</si>
  <si>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</si>
  <si>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</si>
  <si>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</si>
  <si>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</si>
  <si>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</si>
  <si>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</si>
  <si>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</si>
  <si>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</si>
  <si>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</si>
  <si>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</si>
  <si>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</si>
  <si>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</si>
  <si>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</si>
  <si>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</si>
  <si>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</si>
  <si>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</si>
  <si>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</si>
  <si>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</si>
  <si>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</si>
  <si>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</si>
  <si>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</si>
  <si>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</si>
  <si>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</si>
  <si>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</si>
  <si>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</si>
  <si>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</si>
  <si>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</si>
  <si>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</si>
  <si>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</si>
  <si>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</si>
  <si>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</si>
  <si>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</si>
  <si>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</si>
  <si>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</si>
  <si>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</si>
  <si>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</si>
  <si>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</si>
  <si>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</si>
  <si>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</si>
  <si>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</si>
  <si>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</si>
  <si>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</si>
  <si>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</si>
  <si>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</si>
  <si>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</si>
  <si>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</si>
  <si>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</si>
  <si>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</si>
  <si>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</si>
  <si>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</si>
  <si>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</si>
  <si>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</si>
  <si>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</si>
  <si>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</si>
  <si>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</si>
  <si>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</si>
  <si>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</si>
  <si>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</si>
  <si>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</si>
  <si>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</si>
  <si>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</si>
  <si>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</si>
  <si>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</si>
  <si>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</si>
  <si>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</si>
  <si>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</si>
  <si>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</si>
  <si>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</si>
  <si>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</si>
  <si>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</si>
  <si>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</si>
  <si>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</si>
  <si>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</si>
  <si>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</si>
  <si>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</si>
  <si>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</si>
  <si>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</si>
  <si>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</si>
  <si>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</si>
  <si>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</si>
  <si>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</si>
  <si>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</si>
  <si>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</si>
  <si>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</si>
  <si>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</si>
  <si>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</si>
  <si>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</si>
  <si>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</si>
  <si>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</si>
  <si>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</si>
  <si>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</si>
  <si>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</si>
  <si>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</si>
  <si>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</si>
  <si>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</si>
  <si>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</si>
  <si>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</si>
  <si>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</si>
  <si>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</si>
  <si>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</si>
  <si>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</si>
  <si>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</si>
  <si>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</si>
  <si>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</si>
  <si>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</si>
  <si>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</si>
  <si>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</si>
  <si>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</si>
  <si>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</si>
  <si>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</si>
  <si>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</si>
  <si>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</si>
  <si>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</si>
  <si>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</si>
  <si>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</si>
  <si>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</si>
  <si>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</si>
  <si>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</si>
  <si>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</si>
  <si>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</si>
  <si>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</si>
  <si>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</si>
  <si>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</si>
  <si>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</si>
  <si>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</si>
  <si>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</si>
  <si>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</si>
  <si>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</si>
  <si>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</si>
  <si>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</si>
  <si>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</si>
  <si>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</si>
  <si>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</si>
  <si>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</si>
  <si>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</si>
  <si>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</si>
  <si>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</si>
  <si>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</si>
  <si>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</si>
  <si>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</si>
  <si>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</si>
  <si>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</si>
  <si>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</si>
  <si>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</si>
  <si>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</si>
  <si>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</si>
  <si>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</si>
  <si>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</si>
  <si>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</si>
  <si>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</si>
  <si>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</si>
  <si>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</si>
  <si>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</si>
  <si>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</si>
  <si>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</si>
  <si>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</si>
  <si>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</si>
  <si>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</si>
  <si>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</t>
  </si>
  <si>
    <t>Ересек тобына араналған 4 жастағы балалар бақылау парағы</t>
  </si>
  <si>
    <t>Әлімбай А</t>
  </si>
  <si>
    <t>Бекзада Н</t>
  </si>
  <si>
    <t xml:space="preserve">Берік Дильназ </t>
  </si>
  <si>
    <t>Бақыт Ғалым</t>
  </si>
  <si>
    <t>Бауыржанқызы Я</t>
  </si>
  <si>
    <t xml:space="preserve">Жанат Мансұр </t>
  </si>
  <si>
    <t>Жеткерген А</t>
  </si>
  <si>
    <t>Камалдин Ғ</t>
  </si>
  <si>
    <t>Көктемқызы Т</t>
  </si>
  <si>
    <t>Қоныс Д</t>
  </si>
  <si>
    <t>Қыдырәлі Ә</t>
  </si>
  <si>
    <t>Мұратова Е</t>
  </si>
  <si>
    <t>Қалдыбек А</t>
  </si>
  <si>
    <t>Оразбай М</t>
  </si>
  <si>
    <t>Сейдали А</t>
  </si>
  <si>
    <t>Сейткамал З</t>
  </si>
  <si>
    <t xml:space="preserve">Серік Сержан </t>
  </si>
  <si>
    <t xml:space="preserve">Серікбол М </t>
  </si>
  <si>
    <t>Үмітбекқызы К</t>
  </si>
  <si>
    <t>Шакизада Т</t>
  </si>
  <si>
    <t>Шәріп А</t>
  </si>
  <si>
    <t>Айтжан Айсұтан</t>
  </si>
  <si>
    <t>Нұрлан Ернар</t>
  </si>
  <si>
    <t>Рүстем Даниял</t>
  </si>
  <si>
    <t xml:space="preserve">                                  Оқу жылы: 2023/2024                              Топ:"Сәбижан"                Өткізу кезеңі: 13.09.23      Өткізу:13.09.23         мерзімі:13.09.2023ж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</si>
</sst>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0" t="s">
        <v>836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38" t="s">
        <v>2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49" t="s">
        <v>88</v>
      </c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36" t="s">
        <v>115</v>
      </c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8" t="s">
        <v>115</v>
      </c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51" t="s">
        <v>138</v>
      </c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</row>
    <row r="5" spans="1:254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37" t="s">
        <v>116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117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7"/>
      <c r="B11" s="47"/>
      <c r="C11" s="40" t="s">
        <v>847</v>
      </c>
      <c r="D11" s="40"/>
      <c r="E11" s="40"/>
      <c r="F11" s="40"/>
      <c r="G11" s="40"/>
      <c r="H11" s="40"/>
      <c r="I11" s="40"/>
      <c r="J11" s="40"/>
      <c r="K11" s="40"/>
      <c r="L11" s="40" t="s">
        <v>850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 t="s">
        <v>847</v>
      </c>
      <c r="Y11" s="40"/>
      <c r="Z11" s="40"/>
      <c r="AA11" s="40"/>
      <c r="AB11" s="40"/>
      <c r="AC11" s="40"/>
      <c r="AD11" s="40"/>
      <c r="AE11" s="40"/>
      <c r="AF11" s="40"/>
      <c r="AG11" s="40" t="s">
        <v>850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36" t="s">
        <v>847</v>
      </c>
      <c r="AT11" s="36"/>
      <c r="AU11" s="36"/>
      <c r="AV11" s="36"/>
      <c r="AW11" s="36"/>
      <c r="AX11" s="36"/>
      <c r="AY11" s="36" t="s">
        <v>850</v>
      </c>
      <c r="AZ11" s="36"/>
      <c r="BA11" s="36"/>
      <c r="BB11" s="36"/>
      <c r="BC11" s="36"/>
      <c r="BD11" s="36"/>
      <c r="BE11" s="36"/>
      <c r="BF11" s="36"/>
      <c r="BG11" s="36"/>
      <c r="BH11" s="36" t="s">
        <v>847</v>
      </c>
      <c r="BI11" s="36"/>
      <c r="BJ11" s="36"/>
      <c r="BK11" s="36"/>
      <c r="BL11" s="36"/>
      <c r="BM11" s="36"/>
      <c r="BN11" s="36" t="s">
        <v>850</v>
      </c>
      <c r="BO11" s="36"/>
      <c r="BP11" s="36"/>
      <c r="BQ11" s="36"/>
      <c r="BR11" s="36"/>
      <c r="BS11" s="36"/>
      <c r="BT11" s="36"/>
      <c r="BU11" s="36"/>
      <c r="BV11" s="36"/>
      <c r="BW11" s="36" t="s">
        <v>847</v>
      </c>
      <c r="BX11" s="36"/>
      <c r="BY11" s="36"/>
      <c r="BZ11" s="36"/>
      <c r="CA11" s="36"/>
      <c r="CB11" s="36"/>
      <c r="CC11" s="36" t="s">
        <v>850</v>
      </c>
      <c r="CD11" s="36"/>
      <c r="CE11" s="36"/>
      <c r="CF11" s="36"/>
      <c r="CG11" s="36"/>
      <c r="CH11" s="36"/>
      <c r="CI11" s="36" t="s">
        <v>847</v>
      </c>
      <c r="CJ11" s="36"/>
      <c r="CK11" s="36"/>
      <c r="CL11" s="36"/>
      <c r="CM11" s="36"/>
      <c r="CN11" s="36"/>
      <c r="CO11" s="36"/>
      <c r="CP11" s="36"/>
      <c r="CQ11" s="36"/>
      <c r="CR11" s="36" t="s">
        <v>850</v>
      </c>
      <c r="CS11" s="36"/>
      <c r="CT11" s="36"/>
      <c r="CU11" s="36"/>
      <c r="CV11" s="36"/>
      <c r="CW11" s="36"/>
      <c r="CX11" s="36"/>
      <c r="CY11" s="36"/>
      <c r="CZ11" s="36"/>
      <c r="DA11" s="36" t="s">
        <v>847</v>
      </c>
      <c r="DB11" s="36"/>
      <c r="DC11" s="36"/>
      <c r="DD11" s="36"/>
      <c r="DE11" s="36"/>
      <c r="DF11" s="36"/>
      <c r="DG11" s="36" t="s">
        <v>850</v>
      </c>
      <c r="DH11" s="36"/>
      <c r="DI11" s="36"/>
      <c r="DJ11" s="36"/>
      <c r="DK11" s="36"/>
      <c r="DL11" s="36"/>
      <c r="DM11" s="36"/>
      <c r="DN11" s="36"/>
      <c r="DO11" s="36"/>
    </row>
    <row r="12" spans="1:254" ht="15.6" customHeight="1" x14ac:dyDescent="0.25">
      <c r="A12" s="47"/>
      <c r="B12" s="47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25">
      <c r="A13" s="47"/>
      <c r="B13" s="47"/>
      <c r="C13" s="46" t="s">
        <v>844</v>
      </c>
      <c r="D13" s="46"/>
      <c r="E13" s="46"/>
      <c r="F13" s="46" t="s">
        <v>1339</v>
      </c>
      <c r="G13" s="46"/>
      <c r="H13" s="46"/>
      <c r="I13" s="46" t="s">
        <v>29</v>
      </c>
      <c r="J13" s="46"/>
      <c r="K13" s="46"/>
      <c r="L13" s="46" t="s">
        <v>37</v>
      </c>
      <c r="M13" s="46"/>
      <c r="N13" s="46"/>
      <c r="O13" s="46" t="s">
        <v>39</v>
      </c>
      <c r="P13" s="46"/>
      <c r="Q13" s="46"/>
      <c r="R13" s="46" t="s">
        <v>40</v>
      </c>
      <c r="S13" s="46"/>
      <c r="T13" s="46"/>
      <c r="U13" s="46" t="s">
        <v>43</v>
      </c>
      <c r="V13" s="46"/>
      <c r="W13" s="46"/>
      <c r="X13" s="46" t="s">
        <v>851</v>
      </c>
      <c r="Y13" s="46"/>
      <c r="Z13" s="46"/>
      <c r="AA13" s="46" t="s">
        <v>853</v>
      </c>
      <c r="AB13" s="46"/>
      <c r="AC13" s="46"/>
      <c r="AD13" s="46" t="s">
        <v>855</v>
      </c>
      <c r="AE13" s="46"/>
      <c r="AF13" s="46"/>
      <c r="AG13" s="46" t="s">
        <v>857</v>
      </c>
      <c r="AH13" s="46"/>
      <c r="AI13" s="46"/>
      <c r="AJ13" s="46" t="s">
        <v>859</v>
      </c>
      <c r="AK13" s="46"/>
      <c r="AL13" s="46"/>
      <c r="AM13" s="46" t="s">
        <v>863</v>
      </c>
      <c r="AN13" s="46"/>
      <c r="AO13" s="46"/>
      <c r="AP13" s="46" t="s">
        <v>864</v>
      </c>
      <c r="AQ13" s="46"/>
      <c r="AR13" s="46"/>
      <c r="AS13" s="46" t="s">
        <v>866</v>
      </c>
      <c r="AT13" s="46"/>
      <c r="AU13" s="46"/>
      <c r="AV13" s="46" t="s">
        <v>867</v>
      </c>
      <c r="AW13" s="46"/>
      <c r="AX13" s="46"/>
      <c r="AY13" s="46" t="s">
        <v>870</v>
      </c>
      <c r="AZ13" s="46"/>
      <c r="BA13" s="46"/>
      <c r="BB13" s="46" t="s">
        <v>871</v>
      </c>
      <c r="BC13" s="46"/>
      <c r="BD13" s="46"/>
      <c r="BE13" s="46" t="s">
        <v>874</v>
      </c>
      <c r="BF13" s="46"/>
      <c r="BG13" s="46"/>
      <c r="BH13" s="46" t="s">
        <v>875</v>
      </c>
      <c r="BI13" s="46"/>
      <c r="BJ13" s="46"/>
      <c r="BK13" s="46" t="s">
        <v>879</v>
      </c>
      <c r="BL13" s="46"/>
      <c r="BM13" s="46"/>
      <c r="BN13" s="46" t="s">
        <v>878</v>
      </c>
      <c r="BO13" s="46"/>
      <c r="BP13" s="46"/>
      <c r="BQ13" s="46" t="s">
        <v>880</v>
      </c>
      <c r="BR13" s="46"/>
      <c r="BS13" s="46"/>
      <c r="BT13" s="46" t="s">
        <v>881</v>
      </c>
      <c r="BU13" s="46"/>
      <c r="BV13" s="46"/>
      <c r="BW13" s="46" t="s">
        <v>883</v>
      </c>
      <c r="BX13" s="46"/>
      <c r="BY13" s="46"/>
      <c r="BZ13" s="46" t="s">
        <v>885</v>
      </c>
      <c r="CA13" s="46"/>
      <c r="CB13" s="46"/>
      <c r="CC13" s="46" t="s">
        <v>886</v>
      </c>
      <c r="CD13" s="46"/>
      <c r="CE13" s="46"/>
      <c r="CF13" s="46" t="s">
        <v>887</v>
      </c>
      <c r="CG13" s="46"/>
      <c r="CH13" s="46"/>
      <c r="CI13" s="46" t="s">
        <v>889</v>
      </c>
      <c r="CJ13" s="46"/>
      <c r="CK13" s="46"/>
      <c r="CL13" s="46" t="s">
        <v>126</v>
      </c>
      <c r="CM13" s="46"/>
      <c r="CN13" s="46"/>
      <c r="CO13" s="46" t="s">
        <v>128</v>
      </c>
      <c r="CP13" s="46"/>
      <c r="CQ13" s="46"/>
      <c r="CR13" s="46" t="s">
        <v>890</v>
      </c>
      <c r="CS13" s="46"/>
      <c r="CT13" s="46"/>
      <c r="CU13" s="46" t="s">
        <v>133</v>
      </c>
      <c r="CV13" s="46"/>
      <c r="CW13" s="46"/>
      <c r="CX13" s="46" t="s">
        <v>891</v>
      </c>
      <c r="CY13" s="46"/>
      <c r="CZ13" s="46"/>
      <c r="DA13" s="46" t="s">
        <v>892</v>
      </c>
      <c r="DB13" s="46"/>
      <c r="DC13" s="46"/>
      <c r="DD13" s="46" t="s">
        <v>896</v>
      </c>
      <c r="DE13" s="46"/>
      <c r="DF13" s="46"/>
      <c r="DG13" s="46" t="s">
        <v>898</v>
      </c>
      <c r="DH13" s="46"/>
      <c r="DI13" s="46"/>
      <c r="DJ13" s="46" t="s">
        <v>900</v>
      </c>
      <c r="DK13" s="46"/>
      <c r="DL13" s="46"/>
      <c r="DM13" s="46" t="s">
        <v>902</v>
      </c>
      <c r="DN13" s="46"/>
      <c r="DO13" s="46"/>
    </row>
    <row r="14" spans="1:254" ht="133.5" customHeight="1" x14ac:dyDescent="0.25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433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374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806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4" t="s">
        <v>840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812</v>
      </c>
      <c r="T43" s="11"/>
    </row>
    <row r="44" spans="1:254" x14ac:dyDescent="0.25">
      <c r="B44" t="s">
        <v>813</v>
      </c>
      <c r="C44" t="s">
        <v>816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814</v>
      </c>
      <c r="C45" t="s">
        <v>816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815</v>
      </c>
      <c r="C46" t="s">
        <v>816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813</v>
      </c>
      <c r="C48" t="s">
        <v>817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814</v>
      </c>
      <c r="C49" t="s">
        <v>817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815</v>
      </c>
      <c r="C50" t="s">
        <v>817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813</v>
      </c>
      <c r="C52" t="s">
        <v>818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814</v>
      </c>
      <c r="C53" t="s">
        <v>818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815</v>
      </c>
      <c r="C54" t="s">
        <v>818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813</v>
      </c>
      <c r="C56" t="s">
        <v>819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814</v>
      </c>
      <c r="C57" t="s">
        <v>819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815</v>
      </c>
      <c r="C58" t="s">
        <v>819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813</v>
      </c>
      <c r="C60" t="s">
        <v>820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814</v>
      </c>
      <c r="C61" t="s">
        <v>820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815</v>
      </c>
      <c r="C62" t="s">
        <v>820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HR4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837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38" t="s">
        <v>2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49" t="s">
        <v>88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 t="s">
        <v>115</v>
      </c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51" t="s">
        <v>138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</row>
    <row r="6" spans="1:254" ht="15.75" customHeight="1" x14ac:dyDescent="0.25">
      <c r="A6" s="47"/>
      <c r="B6" s="47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37" t="s">
        <v>174</v>
      </c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 t="s">
        <v>186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 t="s">
        <v>117</v>
      </c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7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7"/>
      <c r="B12" s="47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 x14ac:dyDescent="0.25">
      <c r="A13" s="47"/>
      <c r="B13" s="47"/>
      <c r="C13" s="46" t="s">
        <v>905</v>
      </c>
      <c r="D13" s="46"/>
      <c r="E13" s="46"/>
      <c r="F13" s="46" t="s">
        <v>909</v>
      </c>
      <c r="G13" s="46"/>
      <c r="H13" s="46"/>
      <c r="I13" s="46" t="s">
        <v>910</v>
      </c>
      <c r="J13" s="46"/>
      <c r="K13" s="46"/>
      <c r="L13" s="46" t="s">
        <v>911</v>
      </c>
      <c r="M13" s="46"/>
      <c r="N13" s="46"/>
      <c r="O13" s="46" t="s">
        <v>202</v>
      </c>
      <c r="P13" s="46"/>
      <c r="Q13" s="46"/>
      <c r="R13" s="46" t="s">
        <v>204</v>
      </c>
      <c r="S13" s="46"/>
      <c r="T13" s="46"/>
      <c r="U13" s="46" t="s">
        <v>913</v>
      </c>
      <c r="V13" s="46"/>
      <c r="W13" s="46"/>
      <c r="X13" s="46" t="s">
        <v>914</v>
      </c>
      <c r="Y13" s="46"/>
      <c r="Z13" s="46"/>
      <c r="AA13" s="46" t="s">
        <v>915</v>
      </c>
      <c r="AB13" s="46"/>
      <c r="AC13" s="46"/>
      <c r="AD13" s="46" t="s">
        <v>917</v>
      </c>
      <c r="AE13" s="46"/>
      <c r="AF13" s="46"/>
      <c r="AG13" s="46" t="s">
        <v>919</v>
      </c>
      <c r="AH13" s="46"/>
      <c r="AI13" s="46"/>
      <c r="AJ13" s="46" t="s">
        <v>1325</v>
      </c>
      <c r="AK13" s="46"/>
      <c r="AL13" s="46"/>
      <c r="AM13" s="46" t="s">
        <v>924</v>
      </c>
      <c r="AN13" s="46"/>
      <c r="AO13" s="46"/>
      <c r="AP13" s="46" t="s">
        <v>925</v>
      </c>
      <c r="AQ13" s="46"/>
      <c r="AR13" s="46"/>
      <c r="AS13" s="46" t="s">
        <v>926</v>
      </c>
      <c r="AT13" s="46"/>
      <c r="AU13" s="46"/>
      <c r="AV13" s="46" t="s">
        <v>927</v>
      </c>
      <c r="AW13" s="46"/>
      <c r="AX13" s="46"/>
      <c r="AY13" s="46" t="s">
        <v>929</v>
      </c>
      <c r="AZ13" s="46"/>
      <c r="BA13" s="46"/>
      <c r="BB13" s="46" t="s">
        <v>930</v>
      </c>
      <c r="BC13" s="46"/>
      <c r="BD13" s="46"/>
      <c r="BE13" s="46" t="s">
        <v>931</v>
      </c>
      <c r="BF13" s="46"/>
      <c r="BG13" s="46"/>
      <c r="BH13" s="46" t="s">
        <v>932</v>
      </c>
      <c r="BI13" s="46"/>
      <c r="BJ13" s="46"/>
      <c r="BK13" s="46" t="s">
        <v>933</v>
      </c>
      <c r="BL13" s="46"/>
      <c r="BM13" s="46"/>
      <c r="BN13" s="46" t="s">
        <v>935</v>
      </c>
      <c r="BO13" s="46"/>
      <c r="BP13" s="46"/>
      <c r="BQ13" s="46" t="s">
        <v>936</v>
      </c>
      <c r="BR13" s="46"/>
      <c r="BS13" s="46"/>
      <c r="BT13" s="46" t="s">
        <v>938</v>
      </c>
      <c r="BU13" s="46"/>
      <c r="BV13" s="46"/>
      <c r="BW13" s="46" t="s">
        <v>940</v>
      </c>
      <c r="BX13" s="46"/>
      <c r="BY13" s="46"/>
      <c r="BZ13" s="46" t="s">
        <v>941</v>
      </c>
      <c r="CA13" s="46"/>
      <c r="CB13" s="46"/>
      <c r="CC13" s="46" t="s">
        <v>945</v>
      </c>
      <c r="CD13" s="46"/>
      <c r="CE13" s="46"/>
      <c r="CF13" s="46" t="s">
        <v>948</v>
      </c>
      <c r="CG13" s="46"/>
      <c r="CH13" s="46"/>
      <c r="CI13" s="46" t="s">
        <v>949</v>
      </c>
      <c r="CJ13" s="46"/>
      <c r="CK13" s="46"/>
      <c r="CL13" s="46" t="s">
        <v>950</v>
      </c>
      <c r="CM13" s="46"/>
      <c r="CN13" s="46"/>
      <c r="CO13" s="46" t="s">
        <v>951</v>
      </c>
      <c r="CP13" s="46"/>
      <c r="CQ13" s="46"/>
      <c r="CR13" s="46" t="s">
        <v>953</v>
      </c>
      <c r="CS13" s="46"/>
      <c r="CT13" s="46"/>
      <c r="CU13" s="46" t="s">
        <v>954</v>
      </c>
      <c r="CV13" s="46"/>
      <c r="CW13" s="46"/>
      <c r="CX13" s="46" t="s">
        <v>955</v>
      </c>
      <c r="CY13" s="46"/>
      <c r="CZ13" s="46"/>
      <c r="DA13" s="46" t="s">
        <v>956</v>
      </c>
      <c r="DB13" s="46"/>
      <c r="DC13" s="46"/>
      <c r="DD13" s="46" t="s">
        <v>957</v>
      </c>
      <c r="DE13" s="46"/>
      <c r="DF13" s="46"/>
      <c r="DG13" s="46" t="s">
        <v>958</v>
      </c>
      <c r="DH13" s="46"/>
      <c r="DI13" s="46"/>
      <c r="DJ13" s="46" t="s">
        <v>960</v>
      </c>
      <c r="DK13" s="46"/>
      <c r="DL13" s="46"/>
      <c r="DM13" s="46" t="s">
        <v>961</v>
      </c>
      <c r="DN13" s="46"/>
      <c r="DO13" s="46"/>
      <c r="DP13" s="46" t="s">
        <v>962</v>
      </c>
      <c r="DQ13" s="46"/>
      <c r="DR13" s="46"/>
    </row>
    <row r="14" spans="1:254" ht="120" x14ac:dyDescent="0.25">
      <c r="A14" s="47"/>
      <c r="B14" s="47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426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278</v>
      </c>
      <c r="B40" s="43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4" t="s">
        <v>841</v>
      </c>
      <c r="B41" s="45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812</v>
      </c>
    </row>
    <row r="44" spans="1:254" x14ac:dyDescent="0.25">
      <c r="B44" t="s">
        <v>813</v>
      </c>
      <c r="C44" t="s">
        <v>821</v>
      </c>
      <c r="D44" s="34">
        <f>(C41+F41+I41+L41)/4</f>
        <v>0</v>
      </c>
      <c r="E44">
        <f>D44/100*25</f>
        <v>0</v>
      </c>
    </row>
    <row r="45" spans="1:254" x14ac:dyDescent="0.25">
      <c r="B45" t="s">
        <v>814</v>
      </c>
      <c r="C45" t="s">
        <v>821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815</v>
      </c>
      <c r="C46" t="s">
        <v>821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813</v>
      </c>
      <c r="C48" t="s">
        <v>822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814</v>
      </c>
      <c r="C49" t="s">
        <v>822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815</v>
      </c>
      <c r="C50" t="s">
        <v>822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813</v>
      </c>
      <c r="C52" t="s">
        <v>823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814</v>
      </c>
      <c r="C53" t="s">
        <v>823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815</v>
      </c>
      <c r="C54" t="s">
        <v>823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813</v>
      </c>
      <c r="C56" t="s">
        <v>824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814</v>
      </c>
      <c r="C57" t="s">
        <v>824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815</v>
      </c>
      <c r="C58" t="s">
        <v>824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813</v>
      </c>
      <c r="C60" t="s">
        <v>825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814</v>
      </c>
      <c r="C61" t="s">
        <v>825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815</v>
      </c>
      <c r="C62" t="s">
        <v>825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1"/>
  <sheetViews>
    <sheetView tabSelected="1" topLeftCell="A25" zoomScale="90" zoomScaleNormal="90" workbookViewId="0">
      <selection activeCell="E42" sqref="E42:E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1382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1407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49" t="s">
        <v>88</v>
      </c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51" t="s">
        <v>138</v>
      </c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</row>
    <row r="5" spans="1:254" ht="15.7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330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331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37" t="s">
        <v>1022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 t="s">
        <v>174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59" t="s">
        <v>186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37" t="s">
        <v>117</v>
      </c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hidden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7"/>
      <c r="B11" s="47"/>
      <c r="C11" s="41" t="s">
        <v>279</v>
      </c>
      <c r="D11" s="41" t="s">
        <v>5</v>
      </c>
      <c r="E11" s="41" t="s">
        <v>6</v>
      </c>
      <c r="F11" s="41" t="s">
        <v>318</v>
      </c>
      <c r="G11" s="41" t="s">
        <v>7</v>
      </c>
      <c r="H11" s="41" t="s">
        <v>8</v>
      </c>
      <c r="I11" s="41" t="s">
        <v>280</v>
      </c>
      <c r="J11" s="41" t="s">
        <v>9</v>
      </c>
      <c r="K11" s="41" t="s">
        <v>10</v>
      </c>
      <c r="L11" s="41" t="s">
        <v>281</v>
      </c>
      <c r="M11" s="41" t="s">
        <v>9</v>
      </c>
      <c r="N11" s="41" t="s">
        <v>10</v>
      </c>
      <c r="O11" s="41" t="s">
        <v>282</v>
      </c>
      <c r="P11" s="41" t="s">
        <v>11</v>
      </c>
      <c r="Q11" s="41" t="s">
        <v>4</v>
      </c>
      <c r="R11" s="41" t="s">
        <v>283</v>
      </c>
      <c r="S11" s="41"/>
      <c r="T11" s="41"/>
      <c r="U11" s="41" t="s">
        <v>981</v>
      </c>
      <c r="V11" s="41"/>
      <c r="W11" s="41"/>
      <c r="X11" s="41" t="s">
        <v>982</v>
      </c>
      <c r="Y11" s="41"/>
      <c r="Z11" s="41"/>
      <c r="AA11" s="39" t="s">
        <v>983</v>
      </c>
      <c r="AB11" s="39"/>
      <c r="AC11" s="39"/>
      <c r="AD11" s="41" t="s">
        <v>284</v>
      </c>
      <c r="AE11" s="41"/>
      <c r="AF11" s="41"/>
      <c r="AG11" s="41" t="s">
        <v>285</v>
      </c>
      <c r="AH11" s="41"/>
      <c r="AI11" s="41"/>
      <c r="AJ11" s="39" t="s">
        <v>286</v>
      </c>
      <c r="AK11" s="39"/>
      <c r="AL11" s="39"/>
      <c r="AM11" s="41" t="s">
        <v>287</v>
      </c>
      <c r="AN11" s="41"/>
      <c r="AO11" s="41"/>
      <c r="AP11" s="41" t="s">
        <v>288</v>
      </c>
      <c r="AQ11" s="41"/>
      <c r="AR11" s="41"/>
      <c r="AS11" s="41" t="s">
        <v>289</v>
      </c>
      <c r="AT11" s="41"/>
      <c r="AU11" s="41"/>
      <c r="AV11" s="41" t="s">
        <v>290</v>
      </c>
      <c r="AW11" s="41"/>
      <c r="AX11" s="41"/>
      <c r="AY11" s="41" t="s">
        <v>319</v>
      </c>
      <c r="AZ11" s="41"/>
      <c r="BA11" s="41"/>
      <c r="BB11" s="41" t="s">
        <v>291</v>
      </c>
      <c r="BC11" s="41"/>
      <c r="BD11" s="41"/>
      <c r="BE11" s="41" t="s">
        <v>1005</v>
      </c>
      <c r="BF11" s="41"/>
      <c r="BG11" s="41"/>
      <c r="BH11" s="41" t="s">
        <v>292</v>
      </c>
      <c r="BI11" s="41"/>
      <c r="BJ11" s="41"/>
      <c r="BK11" s="39" t="s">
        <v>293</v>
      </c>
      <c r="BL11" s="39"/>
      <c r="BM11" s="39"/>
      <c r="BN11" s="39" t="s">
        <v>320</v>
      </c>
      <c r="BO11" s="39"/>
      <c r="BP11" s="39"/>
      <c r="BQ11" s="39" t="s">
        <v>294</v>
      </c>
      <c r="BR11" s="39"/>
      <c r="BS11" s="39"/>
      <c r="BT11" s="39" t="s">
        <v>295</v>
      </c>
      <c r="BU11" s="39"/>
      <c r="BV11" s="39"/>
      <c r="BW11" s="39" t="s">
        <v>296</v>
      </c>
      <c r="BX11" s="39"/>
      <c r="BY11" s="39"/>
      <c r="BZ11" s="39" t="s">
        <v>297</v>
      </c>
      <c r="CA11" s="39"/>
      <c r="CB11" s="39"/>
      <c r="CC11" s="39" t="s">
        <v>321</v>
      </c>
      <c r="CD11" s="39"/>
      <c r="CE11" s="39"/>
      <c r="CF11" s="39" t="s">
        <v>298</v>
      </c>
      <c r="CG11" s="39"/>
      <c r="CH11" s="39"/>
      <c r="CI11" s="39" t="s">
        <v>299</v>
      </c>
      <c r="CJ11" s="39"/>
      <c r="CK11" s="39"/>
      <c r="CL11" s="39" t="s">
        <v>300</v>
      </c>
      <c r="CM11" s="39"/>
      <c r="CN11" s="39"/>
      <c r="CO11" s="39" t="s">
        <v>301</v>
      </c>
      <c r="CP11" s="39"/>
      <c r="CQ11" s="39"/>
      <c r="CR11" s="39" t="s">
        <v>302</v>
      </c>
      <c r="CS11" s="39"/>
      <c r="CT11" s="39"/>
      <c r="CU11" s="39" t="s">
        <v>303</v>
      </c>
      <c r="CV11" s="39"/>
      <c r="CW11" s="39"/>
      <c r="CX11" s="39" t="s">
        <v>304</v>
      </c>
      <c r="CY11" s="39"/>
      <c r="CZ11" s="39"/>
      <c r="DA11" s="39" t="s">
        <v>305</v>
      </c>
      <c r="DB11" s="39"/>
      <c r="DC11" s="39"/>
      <c r="DD11" s="39" t="s">
        <v>306</v>
      </c>
      <c r="DE11" s="39"/>
      <c r="DF11" s="39"/>
      <c r="DG11" s="39" t="s">
        <v>322</v>
      </c>
      <c r="DH11" s="39"/>
      <c r="DI11" s="39"/>
      <c r="DJ11" s="39" t="s">
        <v>307</v>
      </c>
      <c r="DK11" s="39"/>
      <c r="DL11" s="39"/>
      <c r="DM11" s="39" t="s">
        <v>308</v>
      </c>
      <c r="DN11" s="39"/>
      <c r="DO11" s="39"/>
      <c r="DP11" s="39" t="s">
        <v>309</v>
      </c>
      <c r="DQ11" s="39"/>
      <c r="DR11" s="39"/>
      <c r="DS11" s="39" t="s">
        <v>310</v>
      </c>
      <c r="DT11" s="39"/>
      <c r="DU11" s="39"/>
      <c r="DV11" s="39" t="s">
        <v>311</v>
      </c>
      <c r="DW11" s="39"/>
      <c r="DX11" s="39"/>
      <c r="DY11" s="39" t="s">
        <v>312</v>
      </c>
      <c r="DZ11" s="39"/>
      <c r="EA11" s="39"/>
      <c r="EB11" s="39" t="s">
        <v>313</v>
      </c>
      <c r="EC11" s="39"/>
      <c r="ED11" s="39"/>
      <c r="EE11" s="39" t="s">
        <v>323</v>
      </c>
      <c r="EF11" s="39"/>
      <c r="EG11" s="39"/>
      <c r="EH11" s="39" t="s">
        <v>324</v>
      </c>
      <c r="EI11" s="39"/>
      <c r="EJ11" s="39"/>
      <c r="EK11" s="39" t="s">
        <v>325</v>
      </c>
      <c r="EL11" s="39"/>
      <c r="EM11" s="39"/>
      <c r="EN11" s="39" t="s">
        <v>326</v>
      </c>
      <c r="EO11" s="39"/>
      <c r="EP11" s="39"/>
      <c r="EQ11" s="39" t="s">
        <v>327</v>
      </c>
      <c r="ER11" s="39"/>
      <c r="ES11" s="39"/>
      <c r="ET11" s="39" t="s">
        <v>328</v>
      </c>
      <c r="EU11" s="39"/>
      <c r="EV11" s="39"/>
      <c r="EW11" s="39" t="s">
        <v>314</v>
      </c>
      <c r="EX11" s="39"/>
      <c r="EY11" s="39"/>
      <c r="EZ11" s="39" t="s">
        <v>329</v>
      </c>
      <c r="FA11" s="39"/>
      <c r="FB11" s="39"/>
      <c r="FC11" s="39" t="s">
        <v>315</v>
      </c>
      <c r="FD11" s="39"/>
      <c r="FE11" s="39"/>
      <c r="FF11" s="39" t="s">
        <v>316</v>
      </c>
      <c r="FG11" s="39"/>
      <c r="FH11" s="39"/>
      <c r="FI11" s="39" t="s">
        <v>317</v>
      </c>
      <c r="FJ11" s="39"/>
      <c r="FK11" s="39"/>
    </row>
    <row r="12" spans="1:254" ht="79.5" customHeight="1" x14ac:dyDescent="0.25">
      <c r="A12" s="47"/>
      <c r="B12" s="47"/>
      <c r="C12" s="46" t="s">
        <v>963</v>
      </c>
      <c r="D12" s="46"/>
      <c r="E12" s="46"/>
      <c r="F12" s="46" t="s">
        <v>967</v>
      </c>
      <c r="G12" s="46"/>
      <c r="H12" s="46"/>
      <c r="I12" s="46" t="s">
        <v>971</v>
      </c>
      <c r="J12" s="46"/>
      <c r="K12" s="46"/>
      <c r="L12" s="46" t="s">
        <v>975</v>
      </c>
      <c r="M12" s="46"/>
      <c r="N12" s="46"/>
      <c r="O12" s="46" t="s">
        <v>977</v>
      </c>
      <c r="P12" s="46"/>
      <c r="Q12" s="46"/>
      <c r="R12" s="46" t="s">
        <v>980</v>
      </c>
      <c r="S12" s="46"/>
      <c r="T12" s="46"/>
      <c r="U12" s="46" t="s">
        <v>337</v>
      </c>
      <c r="V12" s="46"/>
      <c r="W12" s="46"/>
      <c r="X12" s="46" t="s">
        <v>340</v>
      </c>
      <c r="Y12" s="46"/>
      <c r="Z12" s="46"/>
      <c r="AA12" s="46" t="s">
        <v>984</v>
      </c>
      <c r="AB12" s="46"/>
      <c r="AC12" s="46"/>
      <c r="AD12" s="46" t="s">
        <v>988</v>
      </c>
      <c r="AE12" s="46"/>
      <c r="AF12" s="46"/>
      <c r="AG12" s="46" t="s">
        <v>989</v>
      </c>
      <c r="AH12" s="46"/>
      <c r="AI12" s="46"/>
      <c r="AJ12" s="46" t="s">
        <v>993</v>
      </c>
      <c r="AK12" s="46"/>
      <c r="AL12" s="46"/>
      <c r="AM12" s="46" t="s">
        <v>997</v>
      </c>
      <c r="AN12" s="46"/>
      <c r="AO12" s="46"/>
      <c r="AP12" s="46" t="s">
        <v>1001</v>
      </c>
      <c r="AQ12" s="46"/>
      <c r="AR12" s="46"/>
      <c r="AS12" s="46" t="s">
        <v>1002</v>
      </c>
      <c r="AT12" s="46"/>
      <c r="AU12" s="46"/>
      <c r="AV12" s="46" t="s">
        <v>1006</v>
      </c>
      <c r="AW12" s="46"/>
      <c r="AX12" s="46"/>
      <c r="AY12" s="46" t="s">
        <v>1007</v>
      </c>
      <c r="AZ12" s="46"/>
      <c r="BA12" s="46"/>
      <c r="BB12" s="46" t="s">
        <v>1008</v>
      </c>
      <c r="BC12" s="46"/>
      <c r="BD12" s="46"/>
      <c r="BE12" s="46" t="s">
        <v>1009</v>
      </c>
      <c r="BF12" s="46"/>
      <c r="BG12" s="46"/>
      <c r="BH12" s="46" t="s">
        <v>1010</v>
      </c>
      <c r="BI12" s="46"/>
      <c r="BJ12" s="46"/>
      <c r="BK12" s="46" t="s">
        <v>356</v>
      </c>
      <c r="BL12" s="46"/>
      <c r="BM12" s="46"/>
      <c r="BN12" s="46" t="s">
        <v>358</v>
      </c>
      <c r="BO12" s="46"/>
      <c r="BP12" s="46"/>
      <c r="BQ12" s="46" t="s">
        <v>1014</v>
      </c>
      <c r="BR12" s="46"/>
      <c r="BS12" s="46"/>
      <c r="BT12" s="46" t="s">
        <v>1015</v>
      </c>
      <c r="BU12" s="46"/>
      <c r="BV12" s="46"/>
      <c r="BW12" s="46" t="s">
        <v>1016</v>
      </c>
      <c r="BX12" s="46"/>
      <c r="BY12" s="46"/>
      <c r="BZ12" s="46" t="s">
        <v>1017</v>
      </c>
      <c r="CA12" s="46"/>
      <c r="CB12" s="46"/>
      <c r="CC12" s="46" t="s">
        <v>368</v>
      </c>
      <c r="CD12" s="46"/>
      <c r="CE12" s="46"/>
      <c r="CF12" s="60" t="s">
        <v>371</v>
      </c>
      <c r="CG12" s="60"/>
      <c r="CH12" s="60"/>
      <c r="CI12" s="46" t="s">
        <v>375</v>
      </c>
      <c r="CJ12" s="46"/>
      <c r="CK12" s="46"/>
      <c r="CL12" s="46" t="s">
        <v>1328</v>
      </c>
      <c r="CM12" s="46"/>
      <c r="CN12" s="46"/>
      <c r="CO12" s="46" t="s">
        <v>381</v>
      </c>
      <c r="CP12" s="46"/>
      <c r="CQ12" s="46"/>
      <c r="CR12" s="60" t="s">
        <v>384</v>
      </c>
      <c r="CS12" s="60"/>
      <c r="CT12" s="60"/>
      <c r="CU12" s="46" t="s">
        <v>387</v>
      </c>
      <c r="CV12" s="46"/>
      <c r="CW12" s="46"/>
      <c r="CX12" s="46" t="s">
        <v>389</v>
      </c>
      <c r="CY12" s="46"/>
      <c r="CZ12" s="46"/>
      <c r="DA12" s="46" t="s">
        <v>393</v>
      </c>
      <c r="DB12" s="46"/>
      <c r="DC12" s="46"/>
      <c r="DD12" s="60" t="s">
        <v>397</v>
      </c>
      <c r="DE12" s="60"/>
      <c r="DF12" s="60"/>
      <c r="DG12" s="60" t="s">
        <v>399</v>
      </c>
      <c r="DH12" s="60"/>
      <c r="DI12" s="60"/>
      <c r="DJ12" s="60" t="s">
        <v>403</v>
      </c>
      <c r="DK12" s="60"/>
      <c r="DL12" s="60"/>
      <c r="DM12" s="60" t="s">
        <v>407</v>
      </c>
      <c r="DN12" s="60"/>
      <c r="DO12" s="60"/>
      <c r="DP12" s="60" t="s">
        <v>411</v>
      </c>
      <c r="DQ12" s="60"/>
      <c r="DR12" s="60"/>
      <c r="DS12" s="60" t="s">
        <v>414</v>
      </c>
      <c r="DT12" s="60"/>
      <c r="DU12" s="60"/>
      <c r="DV12" s="60" t="s">
        <v>417</v>
      </c>
      <c r="DW12" s="60"/>
      <c r="DX12" s="60"/>
      <c r="DY12" s="60" t="s">
        <v>421</v>
      </c>
      <c r="DZ12" s="60"/>
      <c r="EA12" s="60"/>
      <c r="EB12" s="60" t="s">
        <v>423</v>
      </c>
      <c r="EC12" s="60"/>
      <c r="ED12" s="60"/>
      <c r="EE12" s="60" t="s">
        <v>1026</v>
      </c>
      <c r="EF12" s="60"/>
      <c r="EG12" s="60"/>
      <c r="EH12" s="60" t="s">
        <v>425</v>
      </c>
      <c r="EI12" s="60"/>
      <c r="EJ12" s="60"/>
      <c r="EK12" s="60" t="s">
        <v>427</v>
      </c>
      <c r="EL12" s="60"/>
      <c r="EM12" s="60"/>
      <c r="EN12" s="60" t="s">
        <v>1035</v>
      </c>
      <c r="EO12" s="60"/>
      <c r="EP12" s="60"/>
      <c r="EQ12" s="60" t="s">
        <v>1037</v>
      </c>
      <c r="ER12" s="60"/>
      <c r="ES12" s="60"/>
      <c r="ET12" s="60" t="s">
        <v>429</v>
      </c>
      <c r="EU12" s="60"/>
      <c r="EV12" s="60"/>
      <c r="EW12" s="60" t="s">
        <v>430</v>
      </c>
      <c r="EX12" s="60"/>
      <c r="EY12" s="60"/>
      <c r="EZ12" s="60" t="s">
        <v>1041</v>
      </c>
      <c r="FA12" s="60"/>
      <c r="FB12" s="60"/>
      <c r="FC12" s="60" t="s">
        <v>1045</v>
      </c>
      <c r="FD12" s="60"/>
      <c r="FE12" s="60"/>
      <c r="FF12" s="60" t="s">
        <v>1047</v>
      </c>
      <c r="FG12" s="60"/>
      <c r="FH12" s="60"/>
      <c r="FI12" s="60" t="s">
        <v>1051</v>
      </c>
      <c r="FJ12" s="60"/>
      <c r="FK12" s="60"/>
    </row>
    <row r="13" spans="1:254" ht="180" x14ac:dyDescent="0.25">
      <c r="A13" s="47"/>
      <c r="B13" s="47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334</v>
      </c>
      <c r="N13" s="21" t="s">
        <v>194</v>
      </c>
      <c r="O13" s="21" t="s">
        <v>978</v>
      </c>
      <c r="P13" s="21" t="s">
        <v>979</v>
      </c>
      <c r="Q13" s="21" t="s">
        <v>333</v>
      </c>
      <c r="R13" s="21" t="s">
        <v>84</v>
      </c>
      <c r="S13" s="21" t="s">
        <v>85</v>
      </c>
      <c r="T13" s="21" t="s">
        <v>205</v>
      </c>
      <c r="U13" s="21" t="s">
        <v>338</v>
      </c>
      <c r="V13" s="21" t="s">
        <v>339</v>
      </c>
      <c r="W13" s="21" t="s">
        <v>70</v>
      </c>
      <c r="X13" s="21" t="s">
        <v>341</v>
      </c>
      <c r="Y13" s="21" t="s">
        <v>342</v>
      </c>
      <c r="Z13" s="21" t="s">
        <v>343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347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349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350</v>
      </c>
      <c r="BC13" s="21" t="s">
        <v>351</v>
      </c>
      <c r="BD13" s="21" t="s">
        <v>352</v>
      </c>
      <c r="BE13" s="21" t="s">
        <v>344</v>
      </c>
      <c r="BF13" s="21" t="s">
        <v>345</v>
      </c>
      <c r="BG13" s="21" t="s">
        <v>346</v>
      </c>
      <c r="BH13" s="21" t="s">
        <v>380</v>
      </c>
      <c r="BI13" s="21" t="s">
        <v>217</v>
      </c>
      <c r="BJ13" s="21" t="s">
        <v>355</v>
      </c>
      <c r="BK13" s="21" t="s">
        <v>357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359</v>
      </c>
      <c r="BR13" s="21" t="s">
        <v>360</v>
      </c>
      <c r="BS13" s="21" t="s">
        <v>222</v>
      </c>
      <c r="BT13" s="21" t="s">
        <v>361</v>
      </c>
      <c r="BU13" s="21" t="s">
        <v>362</v>
      </c>
      <c r="BV13" s="21" t="s">
        <v>363</v>
      </c>
      <c r="BW13" s="21" t="s">
        <v>364</v>
      </c>
      <c r="BX13" s="21" t="s">
        <v>365</v>
      </c>
      <c r="BY13" s="21" t="s">
        <v>366</v>
      </c>
      <c r="BZ13" s="21" t="s">
        <v>97</v>
      </c>
      <c r="CA13" s="21" t="s">
        <v>98</v>
      </c>
      <c r="CB13" s="21" t="s">
        <v>367</v>
      </c>
      <c r="CC13" s="21" t="s">
        <v>369</v>
      </c>
      <c r="CD13" s="21" t="s">
        <v>273</v>
      </c>
      <c r="CE13" s="21" t="s">
        <v>370</v>
      </c>
      <c r="CF13" s="22" t="s">
        <v>372</v>
      </c>
      <c r="CG13" s="22" t="s">
        <v>373</v>
      </c>
      <c r="CH13" s="22" t="s">
        <v>374</v>
      </c>
      <c r="CI13" s="21" t="s">
        <v>376</v>
      </c>
      <c r="CJ13" s="21" t="s">
        <v>377</v>
      </c>
      <c r="CK13" s="21" t="s">
        <v>378</v>
      </c>
      <c r="CL13" s="21" t="s">
        <v>379</v>
      </c>
      <c r="CM13" s="21" t="s">
        <v>1018</v>
      </c>
      <c r="CN13" s="21" t="s">
        <v>1019</v>
      </c>
      <c r="CO13" s="21" t="s">
        <v>382</v>
      </c>
      <c r="CP13" s="21" t="s">
        <v>210</v>
      </c>
      <c r="CQ13" s="21" t="s">
        <v>99</v>
      </c>
      <c r="CR13" s="22" t="s">
        <v>385</v>
      </c>
      <c r="CS13" s="22" t="s">
        <v>122</v>
      </c>
      <c r="CT13" s="22" t="s">
        <v>386</v>
      </c>
      <c r="CU13" s="21" t="s">
        <v>388</v>
      </c>
      <c r="CV13" s="21" t="s">
        <v>1020</v>
      </c>
      <c r="CW13" s="21" t="s">
        <v>1021</v>
      </c>
      <c r="CX13" s="21" t="s">
        <v>390</v>
      </c>
      <c r="CY13" s="21" t="s">
        <v>391</v>
      </c>
      <c r="CZ13" s="21" t="s">
        <v>392</v>
      </c>
      <c r="DA13" s="21" t="s">
        <v>394</v>
      </c>
      <c r="DB13" s="21" t="s">
        <v>395</v>
      </c>
      <c r="DC13" s="21" t="s">
        <v>396</v>
      </c>
      <c r="DD13" s="22" t="s">
        <v>376</v>
      </c>
      <c r="DE13" s="22" t="s">
        <v>398</v>
      </c>
      <c r="DF13" s="22" t="s">
        <v>383</v>
      </c>
      <c r="DG13" s="22" t="s">
        <v>400</v>
      </c>
      <c r="DH13" s="22" t="s">
        <v>401</v>
      </c>
      <c r="DI13" s="22" t="s">
        <v>402</v>
      </c>
      <c r="DJ13" s="22" t="s">
        <v>404</v>
      </c>
      <c r="DK13" s="22" t="s">
        <v>405</v>
      </c>
      <c r="DL13" s="22" t="s">
        <v>406</v>
      </c>
      <c r="DM13" s="22" t="s">
        <v>408</v>
      </c>
      <c r="DN13" s="22" t="s">
        <v>409</v>
      </c>
      <c r="DO13" s="22" t="s">
        <v>410</v>
      </c>
      <c r="DP13" s="22" t="s">
        <v>1340</v>
      </c>
      <c r="DQ13" s="22" t="s">
        <v>412</v>
      </c>
      <c r="DR13" s="22" t="s">
        <v>413</v>
      </c>
      <c r="DS13" s="22" t="s">
        <v>415</v>
      </c>
      <c r="DT13" s="22" t="s">
        <v>416</v>
      </c>
      <c r="DU13" s="22" t="s">
        <v>238</v>
      </c>
      <c r="DV13" s="22" t="s">
        <v>418</v>
      </c>
      <c r="DW13" s="22" t="s">
        <v>419</v>
      </c>
      <c r="DX13" s="22" t="s">
        <v>420</v>
      </c>
      <c r="DY13" s="22" t="s">
        <v>336</v>
      </c>
      <c r="DZ13" s="22" t="s">
        <v>422</v>
      </c>
      <c r="EA13" s="22" t="s">
        <v>1023</v>
      </c>
      <c r="EB13" s="22" t="s">
        <v>424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428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432</v>
      </c>
      <c r="EX13" s="22" t="s">
        <v>431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335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75" x14ac:dyDescent="0.25">
      <c r="A14" s="23">
        <v>1</v>
      </c>
      <c r="B14" s="13" t="s">
        <v>1383</v>
      </c>
      <c r="C14" s="4"/>
      <c r="D14" s="4">
        <v>1</v>
      </c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1384</v>
      </c>
      <c r="C15" s="4"/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1386</v>
      </c>
      <c r="C17" s="4"/>
      <c r="D17" s="4">
        <v>1</v>
      </c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/>
      <c r="S17" s="4"/>
      <c r="T17" s="4">
        <v>1</v>
      </c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/>
      <c r="BM17" s="4">
        <v>1</v>
      </c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>
        <v>1</v>
      </c>
      <c r="DW17" s="4"/>
      <c r="DX17" s="4"/>
      <c r="DY17" s="4" t="s">
        <v>1381</v>
      </c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/>
      <c r="FE17" s="4">
        <v>1</v>
      </c>
      <c r="FF17" s="4"/>
      <c r="FG17" s="4">
        <v>1</v>
      </c>
      <c r="FH17" s="4"/>
      <c r="FI17" s="4">
        <v>1</v>
      </c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/>
      <c r="FE18" s="4">
        <v>1</v>
      </c>
      <c r="FF18" s="4"/>
      <c r="FG18" s="4">
        <v>1</v>
      </c>
      <c r="FH18" s="4"/>
      <c r="FI18" s="4">
        <v>1</v>
      </c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 t="s">
        <v>1388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/>
      <c r="S19" s="4"/>
      <c r="T19" s="4">
        <v>1</v>
      </c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/>
      <c r="BM19" s="4">
        <v>1</v>
      </c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/>
      <c r="FE19" s="4">
        <v>1</v>
      </c>
      <c r="FF19" s="4"/>
      <c r="FG19" s="4">
        <v>1</v>
      </c>
      <c r="FH19" s="4"/>
      <c r="FI19" s="4">
        <v>1</v>
      </c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 t="s">
        <v>1389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/>
      <c r="S21" s="4"/>
      <c r="T21" s="4">
        <v>1</v>
      </c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/>
      <c r="BM21" s="4">
        <v>1</v>
      </c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>
        <v>1</v>
      </c>
      <c r="FB21" s="4"/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 t="s">
        <v>1392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/>
      <c r="DC23" s="4">
        <v>1</v>
      </c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 t="s">
        <v>1393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/>
      <c r="T24" s="4">
        <v>1</v>
      </c>
      <c r="U24" s="4">
        <v>1</v>
      </c>
      <c r="V24" s="4"/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/>
      <c r="BO24" s="4"/>
      <c r="BP24" s="4">
        <v>1</v>
      </c>
      <c r="BQ24" s="4"/>
      <c r="BR24" s="4">
        <v>1</v>
      </c>
      <c r="BS24" s="4"/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/>
      <c r="ED24" s="4">
        <v>1</v>
      </c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/>
      <c r="EV24" s="4">
        <v>1</v>
      </c>
      <c r="EW24" s="4"/>
      <c r="EX24" s="4">
        <v>1</v>
      </c>
      <c r="EY24" s="4"/>
      <c r="EZ24" s="4"/>
      <c r="FA24" s="4"/>
      <c r="FB24" s="4">
        <v>1</v>
      </c>
      <c r="FC24" s="4"/>
      <c r="FD24" s="4"/>
      <c r="FE24" s="4">
        <v>1</v>
      </c>
      <c r="FF24" s="4"/>
      <c r="FG24" s="4">
        <v>1</v>
      </c>
      <c r="FH24" s="4"/>
      <c r="FI24" s="4"/>
      <c r="FJ24" s="4">
        <v>1</v>
      </c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 t="s">
        <v>1394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 t="s">
        <v>1395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 t="s">
        <v>1396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 t="s">
        <v>1397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 t="s">
        <v>1398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>
        <v>1</v>
      </c>
      <c r="AQ29" s="4"/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 t="s">
        <v>1399</v>
      </c>
      <c r="C30" s="4"/>
      <c r="D30" s="4">
        <v>1</v>
      </c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>
        <v>1</v>
      </c>
      <c r="AK30" s="4"/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>
        <v>1</v>
      </c>
      <c r="AU30" s="4"/>
      <c r="AV30" s="4"/>
      <c r="AW30" s="4"/>
      <c r="AX30" s="4">
        <v>1</v>
      </c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/>
      <c r="BS30" s="4">
        <v>1</v>
      </c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>
        <v>1</v>
      </c>
      <c r="EX30" s="4"/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 t="s">
        <v>1400</v>
      </c>
      <c r="C31" s="4"/>
      <c r="D31" s="4">
        <v>1</v>
      </c>
      <c r="E31" s="4"/>
      <c r="F31" s="4"/>
      <c r="G31" s="4"/>
      <c r="H31" s="4">
        <v>1</v>
      </c>
      <c r="I31" s="4"/>
      <c r="J31" s="4"/>
      <c r="K31" s="4">
        <v>1</v>
      </c>
      <c r="L31" s="4"/>
      <c r="M31" s="4">
        <v>1</v>
      </c>
      <c r="N31" s="4"/>
      <c r="O31" s="4"/>
      <c r="P31" s="4">
        <v>1</v>
      </c>
      <c r="Q31" s="4"/>
      <c r="R31" s="4"/>
      <c r="S31" s="4"/>
      <c r="T31" s="4">
        <v>1</v>
      </c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/>
      <c r="AL31" s="4">
        <v>1</v>
      </c>
      <c r="AM31" s="4"/>
      <c r="AN31" s="4">
        <v>1</v>
      </c>
      <c r="AO31" s="4"/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>
        <v>1</v>
      </c>
      <c r="AZ31" s="4"/>
      <c r="BA31" s="4"/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>
        <v>1</v>
      </c>
      <c r="BS31" s="4"/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>
        <v>1</v>
      </c>
      <c r="CD31" s="4"/>
      <c r="CE31" s="4"/>
      <c r="CF31" s="4"/>
      <c r="CG31" s="4"/>
      <c r="CH31" s="4">
        <v>1</v>
      </c>
      <c r="CI31" s="4"/>
      <c r="CJ31" s="4"/>
      <c r="CK31" s="4">
        <v>1</v>
      </c>
      <c r="CL31" s="4"/>
      <c r="CM31" s="4">
        <v>1</v>
      </c>
      <c r="CN31" s="4"/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>
        <v>1</v>
      </c>
      <c r="DF31" s="4"/>
      <c r="DG31" s="4"/>
      <c r="DH31" s="4"/>
      <c r="DI31" s="4">
        <v>1</v>
      </c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/>
      <c r="ED31" s="4">
        <v>1</v>
      </c>
      <c r="EE31" s="4">
        <v>1</v>
      </c>
      <c r="EF31" s="4"/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/>
      <c r="EV31" s="4">
        <v>1</v>
      </c>
      <c r="EW31" s="4"/>
      <c r="EX31" s="4">
        <v>1</v>
      </c>
      <c r="EY31" s="4"/>
      <c r="EZ31" s="4"/>
      <c r="FA31" s="4"/>
      <c r="FB31" s="4">
        <v>1</v>
      </c>
      <c r="FC31" s="4"/>
      <c r="FD31" s="4"/>
      <c r="FE31" s="4">
        <v>1</v>
      </c>
      <c r="FF31" s="4"/>
      <c r="FG31" s="4">
        <v>1</v>
      </c>
      <c r="FH31" s="4"/>
      <c r="FI31" s="4"/>
      <c r="FJ31" s="4">
        <v>1</v>
      </c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 t="s">
        <v>1401</v>
      </c>
      <c r="C32" s="4">
        <v>1</v>
      </c>
      <c r="D32" s="4"/>
      <c r="E32" s="4"/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>
        <v>1</v>
      </c>
      <c r="DI32" s="4"/>
      <c r="DJ32" s="4">
        <v>1</v>
      </c>
      <c r="DK32" s="4"/>
      <c r="DL32" s="4"/>
      <c r="DM32" s="4"/>
      <c r="DN32" s="4">
        <v>1</v>
      </c>
      <c r="DO32" s="4"/>
      <c r="DP32" s="4">
        <v>1</v>
      </c>
      <c r="DQ32" s="4"/>
      <c r="DR32" s="4"/>
      <c r="DS32" s="4"/>
      <c r="DT32" s="4">
        <v>1</v>
      </c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/>
      <c r="FE32" s="4">
        <v>1</v>
      </c>
      <c r="FF32" s="4"/>
      <c r="FG32" s="4">
        <v>1</v>
      </c>
      <c r="FH32" s="4"/>
      <c r="FI32" s="4"/>
      <c r="FJ32" s="4">
        <v>1</v>
      </c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 t="s">
        <v>1402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/>
      <c r="P33" s="4">
        <v>1</v>
      </c>
      <c r="Q33" s="4"/>
      <c r="R33" s="4"/>
      <c r="S33" s="4">
        <v>1</v>
      </c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/>
      <c r="AU33" s="4">
        <v>1</v>
      </c>
      <c r="AV33" s="4"/>
      <c r="AW33" s="4">
        <v>1</v>
      </c>
      <c r="AX33" s="4"/>
      <c r="AY33" s="4">
        <v>1</v>
      </c>
      <c r="AZ33" s="4"/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>
        <v>1</v>
      </c>
      <c r="DK33" s="4"/>
      <c r="DL33" s="4"/>
      <c r="DM33" s="4"/>
      <c r="DN33" s="4">
        <v>1</v>
      </c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>
        <v>1</v>
      </c>
      <c r="EF33" s="4"/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/>
      <c r="FE33" s="4">
        <v>1</v>
      </c>
      <c r="FF33" s="4"/>
      <c r="FG33" s="4">
        <v>1</v>
      </c>
      <c r="FH33" s="4"/>
      <c r="FI33" s="4"/>
      <c r="FJ33" s="4">
        <v>1</v>
      </c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 t="s">
        <v>1403</v>
      </c>
      <c r="C34" s="4"/>
      <c r="D34" s="4"/>
      <c r="E34" s="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/>
      <c r="AL34" s="4">
        <v>1</v>
      </c>
      <c r="AM34" s="4"/>
      <c r="AN34" s="4">
        <v>1</v>
      </c>
      <c r="AO34" s="4"/>
      <c r="AP34" s="4"/>
      <c r="AQ34" s="4"/>
      <c r="AR34" s="4">
        <v>1</v>
      </c>
      <c r="AS34" s="4"/>
      <c r="AT34" s="4"/>
      <c r="AU34" s="4">
        <v>1</v>
      </c>
      <c r="AV34" s="4"/>
      <c r="AW34" s="4">
        <v>1</v>
      </c>
      <c r="AX34" s="4"/>
      <c r="AY34" s="4"/>
      <c r="AZ34" s="4">
        <v>1</v>
      </c>
      <c r="BA34" s="4"/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>
        <v>1</v>
      </c>
      <c r="BM34" s="4"/>
      <c r="BN34" s="4"/>
      <c r="BO34" s="4"/>
      <c r="BP34" s="4">
        <v>1</v>
      </c>
      <c r="BQ34" s="4"/>
      <c r="BR34" s="4">
        <v>1</v>
      </c>
      <c r="BS34" s="4"/>
      <c r="BT34" s="4"/>
      <c r="BU34" s="4"/>
      <c r="BV34" s="4">
        <v>1</v>
      </c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/>
      <c r="CM34" s="4">
        <v>1</v>
      </c>
      <c r="CN34" s="4"/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>
        <v>1</v>
      </c>
      <c r="DC34" s="4"/>
      <c r="DD34" s="4"/>
      <c r="DE34" s="4">
        <v>1</v>
      </c>
      <c r="DF34" s="4"/>
      <c r="DG34" s="4"/>
      <c r="DH34" s="4"/>
      <c r="DI34" s="4">
        <v>1</v>
      </c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/>
      <c r="ED34" s="4">
        <v>1</v>
      </c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/>
      <c r="EV34" s="4">
        <v>1</v>
      </c>
      <c r="EW34" s="4"/>
      <c r="EX34" s="4">
        <v>1</v>
      </c>
      <c r="EY34" s="4"/>
      <c r="EZ34" s="4"/>
      <c r="FA34" s="4"/>
      <c r="FB34" s="4">
        <v>1</v>
      </c>
      <c r="FC34" s="4"/>
      <c r="FD34" s="4"/>
      <c r="FE34" s="4">
        <v>1</v>
      </c>
      <c r="FF34" s="4"/>
      <c r="FG34" s="4">
        <v>1</v>
      </c>
      <c r="FH34" s="4"/>
      <c r="FI34" s="4"/>
      <c r="FJ34" s="4">
        <v>1</v>
      </c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 t="s">
        <v>1404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/>
      <c r="AR35" s="4">
        <v>1</v>
      </c>
      <c r="AS35" s="4"/>
      <c r="AT35" s="4"/>
      <c r="AU35" s="4">
        <v>1</v>
      </c>
      <c r="AV35" s="4"/>
      <c r="AW35" s="4">
        <v>1</v>
      </c>
      <c r="AX35" s="4"/>
      <c r="AY35" s="4">
        <v>1</v>
      </c>
      <c r="AZ35" s="4"/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/>
      <c r="BV35" s="4">
        <v>1</v>
      </c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/>
      <c r="CH35" s="4">
        <v>1</v>
      </c>
      <c r="CI35" s="4"/>
      <c r="CJ35" s="4"/>
      <c r="CK35" s="4">
        <v>1</v>
      </c>
      <c r="CL35" s="4">
        <v>1</v>
      </c>
      <c r="CM35" s="4"/>
      <c r="CN35" s="4"/>
      <c r="CO35" s="4"/>
      <c r="CP35" s="4"/>
      <c r="CQ35" s="4">
        <v>1</v>
      </c>
      <c r="CR35" s="4"/>
      <c r="CS35" s="4">
        <v>1</v>
      </c>
      <c r="CT35" s="4"/>
      <c r="CU35" s="4"/>
      <c r="CV35" s="4"/>
      <c r="CW35" s="4">
        <v>1</v>
      </c>
      <c r="CX35" s="4"/>
      <c r="CY35" s="4"/>
      <c r="CZ35" s="4">
        <v>1</v>
      </c>
      <c r="DA35" s="4"/>
      <c r="DB35" s="4">
        <v>1</v>
      </c>
      <c r="DC35" s="4"/>
      <c r="DD35" s="4"/>
      <c r="DE35" s="4">
        <v>1</v>
      </c>
      <c r="DF35" s="4"/>
      <c r="DG35" s="4"/>
      <c r="DH35" s="4"/>
      <c r="DI35" s="4">
        <v>1</v>
      </c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/>
      <c r="ED35" s="4">
        <v>1</v>
      </c>
      <c r="EE35" s="4">
        <v>1</v>
      </c>
      <c r="EF35" s="4"/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/>
      <c r="EV35" s="4">
        <v>1</v>
      </c>
      <c r="EW35" s="4"/>
      <c r="EX35" s="4">
        <v>1</v>
      </c>
      <c r="EY35" s="4"/>
      <c r="EZ35" s="4"/>
      <c r="FA35" s="4"/>
      <c r="FB35" s="4">
        <v>1</v>
      </c>
      <c r="FC35" s="4"/>
      <c r="FD35" s="4"/>
      <c r="FE35" s="4">
        <v>1</v>
      </c>
      <c r="FF35" s="4"/>
      <c r="FG35" s="4">
        <v>1</v>
      </c>
      <c r="FH35" s="4"/>
      <c r="FI35" s="4"/>
      <c r="FJ35" s="4">
        <v>1</v>
      </c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 t="s">
        <v>1405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/>
      <c r="BR36" s="4">
        <v>1</v>
      </c>
      <c r="BS36" s="4"/>
      <c r="BT36" s="4">
        <v>1</v>
      </c>
      <c r="BU36" s="4"/>
      <c r="BV36" s="4"/>
      <c r="BW36" s="4"/>
      <c r="BX36" s="4">
        <v>1</v>
      </c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/>
      <c r="CM36" s="4">
        <v>1</v>
      </c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/>
      <c r="CY36" s="4">
        <v>1</v>
      </c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/>
      <c r="EI36" s="4">
        <v>1</v>
      </c>
      <c r="EJ36" s="4"/>
      <c r="EK36" s="4"/>
      <c r="EL36" s="4">
        <v>1</v>
      </c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/>
      <c r="FA36" s="4">
        <v>1</v>
      </c>
      <c r="FB36" s="4"/>
      <c r="FC36" s="4"/>
      <c r="FD36" s="4">
        <v>1</v>
      </c>
      <c r="FE36" s="4"/>
      <c r="FF36" s="4">
        <v>1</v>
      </c>
      <c r="FG36" s="4"/>
      <c r="FH36" s="4"/>
      <c r="FI36" s="4"/>
      <c r="FJ36" s="4">
        <v>1</v>
      </c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 t="s">
        <v>1406</v>
      </c>
      <c r="C37" s="4"/>
      <c r="D37" s="4">
        <v>1</v>
      </c>
      <c r="E37" s="4"/>
      <c r="F37" s="4"/>
      <c r="G37" s="4">
        <v>1</v>
      </c>
      <c r="H37" s="4"/>
      <c r="I37" s="4">
        <v>1</v>
      </c>
      <c r="J37" s="4"/>
      <c r="K37" s="4"/>
      <c r="L37" s="4">
        <v>1</v>
      </c>
      <c r="M37" s="4"/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>
        <v>1</v>
      </c>
      <c r="AK37" s="4"/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>
        <v>1</v>
      </c>
      <c r="AZ37" s="4"/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>
        <v>1</v>
      </c>
      <c r="CP37" s="4"/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>
        <v>1</v>
      </c>
      <c r="DE37" s="4"/>
      <c r="DF37" s="4"/>
      <c r="DG37" s="4"/>
      <c r="DH37" s="4">
        <v>1</v>
      </c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42" t="s">
        <v>278</v>
      </c>
      <c r="B38" s="43"/>
      <c r="C38" s="3">
        <f>SUM(C14:C37)</f>
        <v>10</v>
      </c>
      <c r="D38" s="3">
        <f>SUM(D14:D37)</f>
        <v>13</v>
      </c>
      <c r="E38" s="3">
        <f>SUM(E14:E37)</f>
        <v>1</v>
      </c>
      <c r="F38" s="35">
        <f t="shared" ref="F38:BQ38" si="0">SUM(F14:F37)</f>
        <v>12</v>
      </c>
      <c r="G38" s="35">
        <f t="shared" si="0"/>
        <v>10</v>
      </c>
      <c r="H38" s="35">
        <f t="shared" si="0"/>
        <v>2</v>
      </c>
      <c r="I38" s="35">
        <f t="shared" si="0"/>
        <v>14</v>
      </c>
      <c r="J38" s="35">
        <f t="shared" si="0"/>
        <v>8</v>
      </c>
      <c r="K38" s="35">
        <f t="shared" si="0"/>
        <v>2</v>
      </c>
      <c r="L38" s="35">
        <f t="shared" si="0"/>
        <v>20</v>
      </c>
      <c r="M38" s="35">
        <f t="shared" si="0"/>
        <v>4</v>
      </c>
      <c r="N38" s="35">
        <f t="shared" si="0"/>
        <v>0</v>
      </c>
      <c r="O38" s="35">
        <f t="shared" si="0"/>
        <v>6</v>
      </c>
      <c r="P38" s="35">
        <f t="shared" si="0"/>
        <v>18</v>
      </c>
      <c r="Q38" s="35">
        <f t="shared" si="0"/>
        <v>0</v>
      </c>
      <c r="R38" s="35">
        <f t="shared" si="0"/>
        <v>5</v>
      </c>
      <c r="S38" s="35">
        <f t="shared" si="0"/>
        <v>14</v>
      </c>
      <c r="T38" s="35">
        <f t="shared" si="0"/>
        <v>5</v>
      </c>
      <c r="U38" s="35">
        <f t="shared" si="0"/>
        <v>11</v>
      </c>
      <c r="V38" s="35">
        <f t="shared" si="0"/>
        <v>13</v>
      </c>
      <c r="W38" s="35">
        <f t="shared" si="0"/>
        <v>0</v>
      </c>
      <c r="X38" s="35">
        <f t="shared" si="0"/>
        <v>6</v>
      </c>
      <c r="Y38" s="35">
        <f t="shared" si="0"/>
        <v>17</v>
      </c>
      <c r="Z38" s="35">
        <f t="shared" si="0"/>
        <v>1</v>
      </c>
      <c r="AA38" s="35">
        <f t="shared" si="0"/>
        <v>8</v>
      </c>
      <c r="AB38" s="35">
        <f t="shared" si="0"/>
        <v>16</v>
      </c>
      <c r="AC38" s="35">
        <f t="shared" si="0"/>
        <v>0</v>
      </c>
      <c r="AD38" s="35">
        <f t="shared" si="0"/>
        <v>11</v>
      </c>
      <c r="AE38" s="35">
        <f t="shared" si="0"/>
        <v>13</v>
      </c>
      <c r="AF38" s="35">
        <f t="shared" si="0"/>
        <v>0</v>
      </c>
      <c r="AG38" s="35">
        <f t="shared" si="0"/>
        <v>12</v>
      </c>
      <c r="AH38" s="35">
        <f t="shared" si="0"/>
        <v>12</v>
      </c>
      <c r="AI38" s="35">
        <f t="shared" si="0"/>
        <v>0</v>
      </c>
      <c r="AJ38" s="35">
        <f t="shared" si="0"/>
        <v>15</v>
      </c>
      <c r="AK38" s="35">
        <f t="shared" si="0"/>
        <v>7</v>
      </c>
      <c r="AL38" s="35">
        <f t="shared" si="0"/>
        <v>2</v>
      </c>
      <c r="AM38" s="35">
        <f t="shared" si="0"/>
        <v>6</v>
      </c>
      <c r="AN38" s="35">
        <f t="shared" si="0"/>
        <v>16</v>
      </c>
      <c r="AO38" s="35">
        <f t="shared" si="0"/>
        <v>2</v>
      </c>
      <c r="AP38" s="35">
        <f t="shared" si="0"/>
        <v>6</v>
      </c>
      <c r="AQ38" s="35">
        <f t="shared" si="0"/>
        <v>14</v>
      </c>
      <c r="AR38" s="35">
        <f t="shared" si="0"/>
        <v>4</v>
      </c>
      <c r="AS38" s="35">
        <f t="shared" si="0"/>
        <v>3</v>
      </c>
      <c r="AT38" s="35">
        <f t="shared" si="0"/>
        <v>12</v>
      </c>
      <c r="AU38" s="35">
        <f t="shared" si="0"/>
        <v>9</v>
      </c>
      <c r="AV38" s="35">
        <f t="shared" si="0"/>
        <v>3</v>
      </c>
      <c r="AW38" s="35">
        <f t="shared" si="0"/>
        <v>14</v>
      </c>
      <c r="AX38" s="35">
        <f t="shared" si="0"/>
        <v>7</v>
      </c>
      <c r="AY38" s="35">
        <f t="shared" si="0"/>
        <v>20</v>
      </c>
      <c r="AZ38" s="35">
        <f t="shared" si="0"/>
        <v>4</v>
      </c>
      <c r="BA38" s="35">
        <f t="shared" si="0"/>
        <v>0</v>
      </c>
      <c r="BB38" s="35">
        <f t="shared" si="0"/>
        <v>11</v>
      </c>
      <c r="BC38" s="35">
        <f t="shared" si="0"/>
        <v>10</v>
      </c>
      <c r="BD38" s="35">
        <f t="shared" si="0"/>
        <v>3</v>
      </c>
      <c r="BE38" s="35">
        <f t="shared" si="0"/>
        <v>6</v>
      </c>
      <c r="BF38" s="35">
        <f t="shared" si="0"/>
        <v>15</v>
      </c>
      <c r="BG38" s="35">
        <f t="shared" si="0"/>
        <v>3</v>
      </c>
      <c r="BH38" s="35">
        <f t="shared" si="0"/>
        <v>6</v>
      </c>
      <c r="BI38" s="35">
        <f t="shared" si="0"/>
        <v>15</v>
      </c>
      <c r="BJ38" s="35">
        <f t="shared" si="0"/>
        <v>3</v>
      </c>
      <c r="BK38" s="35">
        <f t="shared" si="0"/>
        <v>5</v>
      </c>
      <c r="BL38" s="35">
        <f t="shared" si="0"/>
        <v>15</v>
      </c>
      <c r="BM38" s="35">
        <f t="shared" si="0"/>
        <v>4</v>
      </c>
      <c r="BN38" s="35">
        <f t="shared" si="0"/>
        <v>7</v>
      </c>
      <c r="BO38" s="35">
        <f t="shared" si="0"/>
        <v>14</v>
      </c>
      <c r="BP38" s="35">
        <f t="shared" si="0"/>
        <v>3</v>
      </c>
      <c r="BQ38" s="35">
        <f t="shared" si="0"/>
        <v>2</v>
      </c>
      <c r="BR38" s="35">
        <f t="shared" ref="BR38:EC38" si="1">SUM(BR14:BR37)</f>
        <v>21</v>
      </c>
      <c r="BS38" s="35">
        <f t="shared" si="1"/>
        <v>1</v>
      </c>
      <c r="BT38" s="35">
        <f t="shared" si="1"/>
        <v>6</v>
      </c>
      <c r="BU38" s="35">
        <f t="shared" si="1"/>
        <v>13</v>
      </c>
      <c r="BV38" s="35">
        <f t="shared" si="1"/>
        <v>5</v>
      </c>
      <c r="BW38" s="35">
        <f t="shared" si="1"/>
        <v>3</v>
      </c>
      <c r="BX38" s="35">
        <f t="shared" si="1"/>
        <v>21</v>
      </c>
      <c r="BY38" s="35">
        <f t="shared" si="1"/>
        <v>0</v>
      </c>
      <c r="BZ38" s="35">
        <f t="shared" si="1"/>
        <v>19</v>
      </c>
      <c r="CA38" s="35">
        <f t="shared" si="1"/>
        <v>5</v>
      </c>
      <c r="CB38" s="35">
        <f t="shared" si="1"/>
        <v>0</v>
      </c>
      <c r="CC38" s="35">
        <f t="shared" si="1"/>
        <v>13</v>
      </c>
      <c r="CD38" s="35">
        <f t="shared" si="1"/>
        <v>11</v>
      </c>
      <c r="CE38" s="35">
        <f t="shared" si="1"/>
        <v>0</v>
      </c>
      <c r="CF38" s="35">
        <f t="shared" si="1"/>
        <v>5</v>
      </c>
      <c r="CG38" s="35">
        <f t="shared" si="1"/>
        <v>14</v>
      </c>
      <c r="CH38" s="35">
        <f t="shared" si="1"/>
        <v>5</v>
      </c>
      <c r="CI38" s="35">
        <f t="shared" si="1"/>
        <v>10</v>
      </c>
      <c r="CJ38" s="35">
        <f t="shared" si="1"/>
        <v>11</v>
      </c>
      <c r="CK38" s="35">
        <f t="shared" si="1"/>
        <v>3</v>
      </c>
      <c r="CL38" s="35">
        <f t="shared" si="1"/>
        <v>5</v>
      </c>
      <c r="CM38" s="35">
        <f t="shared" si="1"/>
        <v>18</v>
      </c>
      <c r="CN38" s="35">
        <f t="shared" si="1"/>
        <v>1</v>
      </c>
      <c r="CO38" s="35">
        <f t="shared" si="1"/>
        <v>7</v>
      </c>
      <c r="CP38" s="35">
        <f t="shared" si="1"/>
        <v>13</v>
      </c>
      <c r="CQ38" s="35">
        <f t="shared" si="1"/>
        <v>4</v>
      </c>
      <c r="CR38" s="35">
        <f t="shared" si="1"/>
        <v>3</v>
      </c>
      <c r="CS38" s="35">
        <f t="shared" si="1"/>
        <v>18</v>
      </c>
      <c r="CT38" s="35">
        <f t="shared" si="1"/>
        <v>3</v>
      </c>
      <c r="CU38" s="35">
        <f t="shared" si="1"/>
        <v>2</v>
      </c>
      <c r="CV38" s="35">
        <f t="shared" si="1"/>
        <v>18</v>
      </c>
      <c r="CW38" s="35">
        <f t="shared" si="1"/>
        <v>4</v>
      </c>
      <c r="CX38" s="35">
        <f t="shared" si="1"/>
        <v>1</v>
      </c>
      <c r="CY38" s="35">
        <f t="shared" si="1"/>
        <v>19</v>
      </c>
      <c r="CZ38" s="35">
        <f t="shared" si="1"/>
        <v>4</v>
      </c>
      <c r="DA38" s="35">
        <f t="shared" si="1"/>
        <v>7</v>
      </c>
      <c r="DB38" s="35">
        <f t="shared" si="1"/>
        <v>15</v>
      </c>
      <c r="DC38" s="35">
        <f t="shared" si="1"/>
        <v>2</v>
      </c>
      <c r="DD38" s="35">
        <f t="shared" si="1"/>
        <v>16</v>
      </c>
      <c r="DE38" s="35">
        <f t="shared" si="1"/>
        <v>8</v>
      </c>
      <c r="DF38" s="35">
        <f t="shared" si="1"/>
        <v>0</v>
      </c>
      <c r="DG38" s="35">
        <f t="shared" si="1"/>
        <v>5</v>
      </c>
      <c r="DH38" s="35">
        <f t="shared" si="1"/>
        <v>16</v>
      </c>
      <c r="DI38" s="35">
        <f t="shared" si="1"/>
        <v>3</v>
      </c>
      <c r="DJ38" s="35">
        <f t="shared" si="1"/>
        <v>20</v>
      </c>
      <c r="DK38" s="35">
        <f t="shared" si="1"/>
        <v>4</v>
      </c>
      <c r="DL38" s="35">
        <f t="shared" si="1"/>
        <v>0</v>
      </c>
      <c r="DM38" s="35">
        <f t="shared" si="1"/>
        <v>16</v>
      </c>
      <c r="DN38" s="35">
        <f t="shared" si="1"/>
        <v>8</v>
      </c>
      <c r="DO38" s="35">
        <f t="shared" si="1"/>
        <v>0</v>
      </c>
      <c r="DP38" s="35">
        <f t="shared" si="1"/>
        <v>21</v>
      </c>
      <c r="DQ38" s="35">
        <f t="shared" si="1"/>
        <v>3</v>
      </c>
      <c r="DR38" s="35">
        <f t="shared" si="1"/>
        <v>0</v>
      </c>
      <c r="DS38" s="35">
        <f t="shared" si="1"/>
        <v>15</v>
      </c>
      <c r="DT38" s="35">
        <f t="shared" si="1"/>
        <v>9</v>
      </c>
      <c r="DU38" s="35">
        <f t="shared" si="1"/>
        <v>0</v>
      </c>
      <c r="DV38" s="35">
        <f t="shared" si="1"/>
        <v>15</v>
      </c>
      <c r="DW38" s="35">
        <f t="shared" si="1"/>
        <v>9</v>
      </c>
      <c r="DX38" s="35">
        <f t="shared" si="1"/>
        <v>0</v>
      </c>
      <c r="DY38" s="35">
        <f t="shared" si="1"/>
        <v>8</v>
      </c>
      <c r="DZ38" s="35">
        <f t="shared" si="1"/>
        <v>16</v>
      </c>
      <c r="EA38" s="35">
        <f t="shared" si="1"/>
        <v>0</v>
      </c>
      <c r="EB38" s="35">
        <f t="shared" si="1"/>
        <v>2</v>
      </c>
      <c r="EC38" s="35">
        <f t="shared" si="1"/>
        <v>18</v>
      </c>
      <c r="ED38" s="35">
        <f t="shared" ref="ED38:FK38" si="2">SUM(ED14:ED37)</f>
        <v>4</v>
      </c>
      <c r="EE38" s="35">
        <f t="shared" si="2"/>
        <v>24</v>
      </c>
      <c r="EF38" s="35">
        <f t="shared" si="2"/>
        <v>0</v>
      </c>
      <c r="EG38" s="35">
        <f t="shared" si="2"/>
        <v>0</v>
      </c>
      <c r="EH38" s="35">
        <f t="shared" si="2"/>
        <v>1</v>
      </c>
      <c r="EI38" s="35">
        <f t="shared" si="2"/>
        <v>23</v>
      </c>
      <c r="EJ38" s="35">
        <f t="shared" si="2"/>
        <v>0</v>
      </c>
      <c r="EK38" s="35">
        <f t="shared" si="2"/>
        <v>4</v>
      </c>
      <c r="EL38" s="35">
        <f t="shared" si="2"/>
        <v>20</v>
      </c>
      <c r="EM38" s="35">
        <f t="shared" si="2"/>
        <v>0</v>
      </c>
      <c r="EN38" s="35">
        <f t="shared" si="2"/>
        <v>3</v>
      </c>
      <c r="EO38" s="35">
        <f t="shared" si="2"/>
        <v>21</v>
      </c>
      <c r="EP38" s="35">
        <f t="shared" si="2"/>
        <v>0</v>
      </c>
      <c r="EQ38" s="35">
        <f t="shared" si="2"/>
        <v>2</v>
      </c>
      <c r="ER38" s="35">
        <f t="shared" si="2"/>
        <v>22</v>
      </c>
      <c r="ES38" s="35">
        <f t="shared" si="2"/>
        <v>0</v>
      </c>
      <c r="ET38" s="35">
        <f t="shared" si="2"/>
        <v>2</v>
      </c>
      <c r="EU38" s="35">
        <f t="shared" si="2"/>
        <v>17</v>
      </c>
      <c r="EV38" s="35">
        <f t="shared" si="2"/>
        <v>5</v>
      </c>
      <c r="EW38" s="35">
        <f t="shared" si="2"/>
        <v>15</v>
      </c>
      <c r="EX38" s="35">
        <f t="shared" si="2"/>
        <v>9</v>
      </c>
      <c r="EY38" s="35">
        <f t="shared" si="2"/>
        <v>0</v>
      </c>
      <c r="EZ38" s="35">
        <f t="shared" si="2"/>
        <v>0</v>
      </c>
      <c r="FA38" s="35">
        <f t="shared" si="2"/>
        <v>19</v>
      </c>
      <c r="FB38" s="35">
        <f t="shared" si="2"/>
        <v>5</v>
      </c>
      <c r="FC38" s="35">
        <f t="shared" si="2"/>
        <v>1</v>
      </c>
      <c r="FD38" s="35">
        <f t="shared" si="2"/>
        <v>13</v>
      </c>
      <c r="FE38" s="35">
        <f t="shared" si="2"/>
        <v>10</v>
      </c>
      <c r="FF38" s="35">
        <f t="shared" si="2"/>
        <v>2</v>
      </c>
      <c r="FG38" s="35">
        <f t="shared" si="2"/>
        <v>22</v>
      </c>
      <c r="FH38" s="35">
        <f t="shared" si="2"/>
        <v>0</v>
      </c>
      <c r="FI38" s="35">
        <f t="shared" si="2"/>
        <v>6</v>
      </c>
      <c r="FJ38" s="35">
        <f t="shared" si="2"/>
        <v>18</v>
      </c>
      <c r="FK38" s="35">
        <f t="shared" si="2"/>
        <v>0</v>
      </c>
    </row>
    <row r="39" spans="1:254" ht="39" customHeight="1" x14ac:dyDescent="0.25">
      <c r="A39" s="44" t="s">
        <v>840</v>
      </c>
      <c r="B39" s="45"/>
      <c r="C39" s="10">
        <f t="shared" ref="C39:BN39" si="3">C38/24%</f>
        <v>41.666666666666671</v>
      </c>
      <c r="D39" s="10">
        <f t="shared" si="3"/>
        <v>54.166666666666671</v>
      </c>
      <c r="E39" s="10">
        <f t="shared" si="3"/>
        <v>4.166666666666667</v>
      </c>
      <c r="F39" s="10">
        <f t="shared" si="3"/>
        <v>50</v>
      </c>
      <c r="G39" s="10">
        <f t="shared" si="3"/>
        <v>41.666666666666671</v>
      </c>
      <c r="H39" s="10">
        <f t="shared" si="3"/>
        <v>8.3333333333333339</v>
      </c>
      <c r="I39" s="10">
        <f t="shared" si="3"/>
        <v>58.333333333333336</v>
      </c>
      <c r="J39" s="10">
        <f t="shared" si="3"/>
        <v>33.333333333333336</v>
      </c>
      <c r="K39" s="10">
        <f t="shared" si="3"/>
        <v>8.3333333333333339</v>
      </c>
      <c r="L39" s="10">
        <f t="shared" si="3"/>
        <v>83.333333333333343</v>
      </c>
      <c r="M39" s="10">
        <f t="shared" si="3"/>
        <v>16.666666666666668</v>
      </c>
      <c r="N39" s="10">
        <f t="shared" si="3"/>
        <v>0</v>
      </c>
      <c r="O39" s="10">
        <f t="shared" si="3"/>
        <v>25</v>
      </c>
      <c r="P39" s="10">
        <f t="shared" si="3"/>
        <v>75</v>
      </c>
      <c r="Q39" s="10">
        <f t="shared" si="3"/>
        <v>0</v>
      </c>
      <c r="R39" s="10">
        <f t="shared" si="3"/>
        <v>20.833333333333336</v>
      </c>
      <c r="S39" s="10">
        <f t="shared" si="3"/>
        <v>58.333333333333336</v>
      </c>
      <c r="T39" s="10">
        <f t="shared" si="3"/>
        <v>20.833333333333336</v>
      </c>
      <c r="U39" s="10">
        <f t="shared" si="3"/>
        <v>45.833333333333336</v>
      </c>
      <c r="V39" s="10">
        <f t="shared" si="3"/>
        <v>54.166666666666671</v>
      </c>
      <c r="W39" s="10">
        <f t="shared" si="3"/>
        <v>0</v>
      </c>
      <c r="X39" s="10">
        <f t="shared" si="3"/>
        <v>25</v>
      </c>
      <c r="Y39" s="10">
        <f t="shared" si="3"/>
        <v>70.833333333333343</v>
      </c>
      <c r="Z39" s="10">
        <f t="shared" si="3"/>
        <v>4.166666666666667</v>
      </c>
      <c r="AA39" s="10">
        <f t="shared" si="3"/>
        <v>33.333333333333336</v>
      </c>
      <c r="AB39" s="10">
        <f t="shared" si="3"/>
        <v>66.666666666666671</v>
      </c>
      <c r="AC39" s="10">
        <f t="shared" si="3"/>
        <v>0</v>
      </c>
      <c r="AD39" s="10">
        <f t="shared" si="3"/>
        <v>45.833333333333336</v>
      </c>
      <c r="AE39" s="10">
        <f t="shared" si="3"/>
        <v>54.166666666666671</v>
      </c>
      <c r="AF39" s="10">
        <f t="shared" si="3"/>
        <v>0</v>
      </c>
      <c r="AG39" s="10">
        <f t="shared" si="3"/>
        <v>50</v>
      </c>
      <c r="AH39" s="10">
        <f t="shared" si="3"/>
        <v>50</v>
      </c>
      <c r="AI39" s="10">
        <f t="shared" si="3"/>
        <v>0</v>
      </c>
      <c r="AJ39" s="10">
        <f t="shared" si="3"/>
        <v>62.5</v>
      </c>
      <c r="AK39" s="10">
        <f t="shared" si="3"/>
        <v>29.166666666666668</v>
      </c>
      <c r="AL39" s="10">
        <f t="shared" si="3"/>
        <v>8.3333333333333339</v>
      </c>
      <c r="AM39" s="10">
        <f t="shared" si="3"/>
        <v>25</v>
      </c>
      <c r="AN39" s="10">
        <f t="shared" si="3"/>
        <v>66.666666666666671</v>
      </c>
      <c r="AO39" s="10">
        <f t="shared" si="3"/>
        <v>8.3333333333333339</v>
      </c>
      <c r="AP39" s="10">
        <f t="shared" si="3"/>
        <v>25</v>
      </c>
      <c r="AQ39" s="10">
        <f t="shared" si="3"/>
        <v>58.333333333333336</v>
      </c>
      <c r="AR39" s="10">
        <f t="shared" si="3"/>
        <v>16.666666666666668</v>
      </c>
      <c r="AS39" s="10">
        <f t="shared" si="3"/>
        <v>12.5</v>
      </c>
      <c r="AT39" s="10">
        <f t="shared" si="3"/>
        <v>50</v>
      </c>
      <c r="AU39" s="10">
        <f t="shared" si="3"/>
        <v>37.5</v>
      </c>
      <c r="AV39" s="10">
        <f t="shared" si="3"/>
        <v>12.5</v>
      </c>
      <c r="AW39" s="10">
        <f t="shared" si="3"/>
        <v>58.333333333333336</v>
      </c>
      <c r="AX39" s="10">
        <f t="shared" si="3"/>
        <v>29.166666666666668</v>
      </c>
      <c r="AY39" s="10">
        <f t="shared" si="3"/>
        <v>83.333333333333343</v>
      </c>
      <c r="AZ39" s="10">
        <f t="shared" si="3"/>
        <v>16.666666666666668</v>
      </c>
      <c r="BA39" s="10">
        <f t="shared" si="3"/>
        <v>0</v>
      </c>
      <c r="BB39" s="10">
        <f t="shared" si="3"/>
        <v>45.833333333333336</v>
      </c>
      <c r="BC39" s="10">
        <f t="shared" si="3"/>
        <v>41.666666666666671</v>
      </c>
      <c r="BD39" s="10">
        <f t="shared" si="3"/>
        <v>12.5</v>
      </c>
      <c r="BE39" s="10">
        <f t="shared" si="3"/>
        <v>25</v>
      </c>
      <c r="BF39" s="10">
        <f t="shared" si="3"/>
        <v>62.5</v>
      </c>
      <c r="BG39" s="10">
        <f t="shared" si="3"/>
        <v>12.5</v>
      </c>
      <c r="BH39" s="10">
        <f t="shared" si="3"/>
        <v>25</v>
      </c>
      <c r="BI39" s="10">
        <f t="shared" si="3"/>
        <v>62.5</v>
      </c>
      <c r="BJ39" s="10">
        <f t="shared" si="3"/>
        <v>12.5</v>
      </c>
      <c r="BK39" s="10">
        <f t="shared" si="3"/>
        <v>20.833333333333336</v>
      </c>
      <c r="BL39" s="10">
        <f t="shared" si="3"/>
        <v>62.5</v>
      </c>
      <c r="BM39" s="10">
        <f t="shared" si="3"/>
        <v>16.666666666666668</v>
      </c>
      <c r="BN39" s="10">
        <f t="shared" si="3"/>
        <v>29.166666666666668</v>
      </c>
      <c r="BO39" s="10">
        <f t="shared" ref="BO39:DZ39" si="4">BO38/24%</f>
        <v>58.333333333333336</v>
      </c>
      <c r="BP39" s="10">
        <f t="shared" si="4"/>
        <v>12.5</v>
      </c>
      <c r="BQ39" s="10">
        <f t="shared" si="4"/>
        <v>8.3333333333333339</v>
      </c>
      <c r="BR39" s="10">
        <f t="shared" si="4"/>
        <v>87.5</v>
      </c>
      <c r="BS39" s="10">
        <f t="shared" si="4"/>
        <v>4.166666666666667</v>
      </c>
      <c r="BT39" s="10">
        <f t="shared" si="4"/>
        <v>25</v>
      </c>
      <c r="BU39" s="10">
        <f t="shared" si="4"/>
        <v>54.166666666666671</v>
      </c>
      <c r="BV39" s="10">
        <f t="shared" si="4"/>
        <v>20.833333333333336</v>
      </c>
      <c r="BW39" s="10">
        <f t="shared" si="4"/>
        <v>12.5</v>
      </c>
      <c r="BX39" s="10">
        <f t="shared" si="4"/>
        <v>87.5</v>
      </c>
      <c r="BY39" s="10">
        <f t="shared" si="4"/>
        <v>0</v>
      </c>
      <c r="BZ39" s="10">
        <f t="shared" si="4"/>
        <v>79.166666666666671</v>
      </c>
      <c r="CA39" s="10">
        <f t="shared" si="4"/>
        <v>20.833333333333336</v>
      </c>
      <c r="CB39" s="10">
        <f t="shared" si="4"/>
        <v>0</v>
      </c>
      <c r="CC39" s="10">
        <f t="shared" si="4"/>
        <v>54.166666666666671</v>
      </c>
      <c r="CD39" s="10">
        <f t="shared" si="4"/>
        <v>45.833333333333336</v>
      </c>
      <c r="CE39" s="10">
        <f t="shared" si="4"/>
        <v>0</v>
      </c>
      <c r="CF39" s="10">
        <f t="shared" si="4"/>
        <v>20.833333333333336</v>
      </c>
      <c r="CG39" s="10">
        <f t="shared" si="4"/>
        <v>58.333333333333336</v>
      </c>
      <c r="CH39" s="10">
        <f t="shared" si="4"/>
        <v>20.833333333333336</v>
      </c>
      <c r="CI39" s="10">
        <f t="shared" si="4"/>
        <v>41.666666666666671</v>
      </c>
      <c r="CJ39" s="10">
        <f t="shared" si="4"/>
        <v>45.833333333333336</v>
      </c>
      <c r="CK39" s="10">
        <f t="shared" si="4"/>
        <v>12.5</v>
      </c>
      <c r="CL39" s="10">
        <f t="shared" si="4"/>
        <v>20.833333333333336</v>
      </c>
      <c r="CM39" s="10">
        <f t="shared" si="4"/>
        <v>75</v>
      </c>
      <c r="CN39" s="10">
        <f t="shared" si="4"/>
        <v>4.166666666666667</v>
      </c>
      <c r="CO39" s="10">
        <f t="shared" si="4"/>
        <v>29.166666666666668</v>
      </c>
      <c r="CP39" s="10">
        <f t="shared" si="4"/>
        <v>54.166666666666671</v>
      </c>
      <c r="CQ39" s="10">
        <f t="shared" si="4"/>
        <v>16.666666666666668</v>
      </c>
      <c r="CR39" s="10">
        <f t="shared" si="4"/>
        <v>12.5</v>
      </c>
      <c r="CS39" s="10">
        <f t="shared" si="4"/>
        <v>75</v>
      </c>
      <c r="CT39" s="10">
        <f t="shared" si="4"/>
        <v>12.5</v>
      </c>
      <c r="CU39" s="10">
        <f t="shared" si="4"/>
        <v>8.3333333333333339</v>
      </c>
      <c r="CV39" s="10">
        <f t="shared" si="4"/>
        <v>75</v>
      </c>
      <c r="CW39" s="10">
        <f t="shared" si="4"/>
        <v>16.666666666666668</v>
      </c>
      <c r="CX39" s="10">
        <f t="shared" si="4"/>
        <v>4.166666666666667</v>
      </c>
      <c r="CY39" s="10">
        <f t="shared" si="4"/>
        <v>79.166666666666671</v>
      </c>
      <c r="CZ39" s="10">
        <f t="shared" si="4"/>
        <v>16.666666666666668</v>
      </c>
      <c r="DA39" s="10">
        <f t="shared" si="4"/>
        <v>29.166666666666668</v>
      </c>
      <c r="DB39" s="10">
        <f t="shared" si="4"/>
        <v>62.5</v>
      </c>
      <c r="DC39" s="10">
        <f t="shared" si="4"/>
        <v>8.3333333333333339</v>
      </c>
      <c r="DD39" s="10">
        <f t="shared" si="4"/>
        <v>66.666666666666671</v>
      </c>
      <c r="DE39" s="10">
        <f t="shared" si="4"/>
        <v>33.333333333333336</v>
      </c>
      <c r="DF39" s="10">
        <f t="shared" si="4"/>
        <v>0</v>
      </c>
      <c r="DG39" s="10">
        <f t="shared" si="4"/>
        <v>20.833333333333336</v>
      </c>
      <c r="DH39" s="10">
        <f t="shared" si="4"/>
        <v>66.666666666666671</v>
      </c>
      <c r="DI39" s="10">
        <f t="shared" si="4"/>
        <v>12.5</v>
      </c>
      <c r="DJ39" s="10">
        <f t="shared" si="4"/>
        <v>83.333333333333343</v>
      </c>
      <c r="DK39" s="10">
        <f t="shared" si="4"/>
        <v>16.666666666666668</v>
      </c>
      <c r="DL39" s="10">
        <f t="shared" si="4"/>
        <v>0</v>
      </c>
      <c r="DM39" s="10">
        <f t="shared" si="4"/>
        <v>66.666666666666671</v>
      </c>
      <c r="DN39" s="10">
        <f t="shared" si="4"/>
        <v>33.333333333333336</v>
      </c>
      <c r="DO39" s="10">
        <f t="shared" si="4"/>
        <v>0</v>
      </c>
      <c r="DP39" s="10">
        <f t="shared" si="4"/>
        <v>87.5</v>
      </c>
      <c r="DQ39" s="10">
        <f t="shared" si="4"/>
        <v>12.5</v>
      </c>
      <c r="DR39" s="10">
        <f t="shared" si="4"/>
        <v>0</v>
      </c>
      <c r="DS39" s="10">
        <f t="shared" si="4"/>
        <v>62.5</v>
      </c>
      <c r="DT39" s="10">
        <f t="shared" si="4"/>
        <v>37.5</v>
      </c>
      <c r="DU39" s="10">
        <f t="shared" si="4"/>
        <v>0</v>
      </c>
      <c r="DV39" s="10">
        <f t="shared" si="4"/>
        <v>62.5</v>
      </c>
      <c r="DW39" s="10">
        <f t="shared" si="4"/>
        <v>37.5</v>
      </c>
      <c r="DX39" s="10">
        <f t="shared" si="4"/>
        <v>0</v>
      </c>
      <c r="DY39" s="10">
        <f t="shared" si="4"/>
        <v>33.333333333333336</v>
      </c>
      <c r="DZ39" s="10">
        <f t="shared" si="4"/>
        <v>66.666666666666671</v>
      </c>
      <c r="EA39" s="10">
        <f t="shared" ref="EA39:FK39" si="5">EA38/24%</f>
        <v>0</v>
      </c>
      <c r="EB39" s="10">
        <f t="shared" si="5"/>
        <v>8.3333333333333339</v>
      </c>
      <c r="EC39" s="10">
        <f t="shared" si="5"/>
        <v>75</v>
      </c>
      <c r="ED39" s="10">
        <f t="shared" si="5"/>
        <v>16.666666666666668</v>
      </c>
      <c r="EE39" s="10">
        <f t="shared" si="5"/>
        <v>100</v>
      </c>
      <c r="EF39" s="10">
        <f t="shared" si="5"/>
        <v>0</v>
      </c>
      <c r="EG39" s="10">
        <f t="shared" si="5"/>
        <v>0</v>
      </c>
      <c r="EH39" s="10">
        <f t="shared" si="5"/>
        <v>4.166666666666667</v>
      </c>
      <c r="EI39" s="10">
        <f t="shared" si="5"/>
        <v>95.833333333333343</v>
      </c>
      <c r="EJ39" s="10">
        <f t="shared" si="5"/>
        <v>0</v>
      </c>
      <c r="EK39" s="10">
        <f t="shared" si="5"/>
        <v>16.666666666666668</v>
      </c>
      <c r="EL39" s="10">
        <f t="shared" si="5"/>
        <v>83.333333333333343</v>
      </c>
      <c r="EM39" s="10">
        <f t="shared" si="5"/>
        <v>0</v>
      </c>
      <c r="EN39" s="10">
        <f t="shared" si="5"/>
        <v>12.5</v>
      </c>
      <c r="EO39" s="10">
        <f t="shared" si="5"/>
        <v>87.5</v>
      </c>
      <c r="EP39" s="10">
        <f t="shared" si="5"/>
        <v>0</v>
      </c>
      <c r="EQ39" s="10">
        <f t="shared" si="5"/>
        <v>8.3333333333333339</v>
      </c>
      <c r="ER39" s="10">
        <f t="shared" si="5"/>
        <v>91.666666666666671</v>
      </c>
      <c r="ES39" s="10">
        <f t="shared" si="5"/>
        <v>0</v>
      </c>
      <c r="ET39" s="10">
        <f t="shared" si="5"/>
        <v>8.3333333333333339</v>
      </c>
      <c r="EU39" s="10">
        <f t="shared" si="5"/>
        <v>70.833333333333343</v>
      </c>
      <c r="EV39" s="10">
        <f t="shared" si="5"/>
        <v>20.833333333333336</v>
      </c>
      <c r="EW39" s="10">
        <f t="shared" si="5"/>
        <v>62.5</v>
      </c>
      <c r="EX39" s="10">
        <f t="shared" si="5"/>
        <v>37.5</v>
      </c>
      <c r="EY39" s="10">
        <f t="shared" si="5"/>
        <v>0</v>
      </c>
      <c r="EZ39" s="10">
        <f t="shared" si="5"/>
        <v>0</v>
      </c>
      <c r="FA39" s="10">
        <f t="shared" si="5"/>
        <v>79.166666666666671</v>
      </c>
      <c r="FB39" s="10">
        <f t="shared" si="5"/>
        <v>20.833333333333336</v>
      </c>
      <c r="FC39" s="10">
        <f t="shared" si="5"/>
        <v>4.166666666666667</v>
      </c>
      <c r="FD39" s="10">
        <f t="shared" si="5"/>
        <v>54.166666666666671</v>
      </c>
      <c r="FE39" s="10">
        <f t="shared" si="5"/>
        <v>41.666666666666671</v>
      </c>
      <c r="FF39" s="10">
        <f t="shared" si="5"/>
        <v>8.3333333333333339</v>
      </c>
      <c r="FG39" s="10">
        <f t="shared" si="5"/>
        <v>91.666666666666671</v>
      </c>
      <c r="FH39" s="10">
        <f t="shared" si="5"/>
        <v>0</v>
      </c>
      <c r="FI39" s="10">
        <f t="shared" si="5"/>
        <v>25</v>
      </c>
      <c r="FJ39" s="10">
        <f t="shared" si="5"/>
        <v>75</v>
      </c>
      <c r="FK39" s="10">
        <f t="shared" si="5"/>
        <v>0</v>
      </c>
    </row>
    <row r="41" spans="1:254" x14ac:dyDescent="0.25">
      <c r="B41" t="s">
        <v>812</v>
      </c>
    </row>
    <row r="42" spans="1:254" x14ac:dyDescent="0.25">
      <c r="B42" t="s">
        <v>813</v>
      </c>
      <c r="C42" t="s">
        <v>826</v>
      </c>
      <c r="D42" s="18">
        <f>(C39+F39+I39+L39+O39)/5</f>
        <v>51.666666666666671</v>
      </c>
      <c r="E42" s="18">
        <f>D42/100*25</f>
        <v>12.916666666666668</v>
      </c>
    </row>
    <row r="43" spans="1:254" x14ac:dyDescent="0.25">
      <c r="B43" t="s">
        <v>814</v>
      </c>
      <c r="C43" t="s">
        <v>826</v>
      </c>
      <c r="D43" s="18">
        <f>(D39+G39+J39+M39+P39)/5</f>
        <v>44.166666666666671</v>
      </c>
      <c r="E43" s="18">
        <f t="shared" ref="E43:E44" si="6">D43/100*25</f>
        <v>11.041666666666668</v>
      </c>
    </row>
    <row r="44" spans="1:254" x14ac:dyDescent="0.25">
      <c r="B44" t="s">
        <v>815</v>
      </c>
      <c r="C44" t="s">
        <v>826</v>
      </c>
      <c r="D44" s="18">
        <f>(E39+H39+K39+N39+Q39)/5</f>
        <v>4.166666666666667</v>
      </c>
      <c r="E44" s="18">
        <f>D44/100*24</f>
        <v>1</v>
      </c>
    </row>
    <row r="45" spans="1:254" x14ac:dyDescent="0.25">
      <c r="D45" s="27">
        <f>SUM(D42:D44)</f>
        <v>100.00000000000001</v>
      </c>
      <c r="E45" s="27">
        <v>24</v>
      </c>
    </row>
    <row r="46" spans="1:254" x14ac:dyDescent="0.25">
      <c r="B46" t="s">
        <v>813</v>
      </c>
      <c r="C46" t="s">
        <v>827</v>
      </c>
      <c r="D46" s="18">
        <f>(R39+U39+X39+AA39+AD39+AG39+AJ39+AM39+AP39+AS39+AV39+AY39+BB39+BE39+BH39)/15</f>
        <v>35.833333333333336</v>
      </c>
      <c r="E46" s="18">
        <v>8</v>
      </c>
    </row>
    <row r="47" spans="1:254" x14ac:dyDescent="0.25">
      <c r="B47" t="s">
        <v>814</v>
      </c>
      <c r="C47" t="s">
        <v>827</v>
      </c>
      <c r="D47" s="18">
        <f>(S39+V39+Y39+AB39+AE39+AH39+AK39+AN39+AQ39+AT39+AW39+AZ39+BC39+BF39+BI39)/15</f>
        <v>53.333333333333336</v>
      </c>
      <c r="E47" s="18">
        <f t="shared" ref="E47:E48" si="7">D47/100*25</f>
        <v>13.333333333333334</v>
      </c>
    </row>
    <row r="48" spans="1:254" x14ac:dyDescent="0.25">
      <c r="B48" t="s">
        <v>815</v>
      </c>
      <c r="C48" t="s">
        <v>827</v>
      </c>
      <c r="D48" s="18">
        <f>(T39+W39+Z39+AC39+AF39+AI39+AL39+AO39+AR39+AU39+AX39+BA39+BD39+BG39+BJ39)/15</f>
        <v>10.833333333333334</v>
      </c>
      <c r="E48" s="18">
        <f t="shared" si="7"/>
        <v>2.7083333333333335</v>
      </c>
    </row>
    <row r="49" spans="2:5" x14ac:dyDescent="0.25">
      <c r="D49" s="27">
        <f>SUM(D46:D48)</f>
        <v>100</v>
      </c>
      <c r="E49" s="27">
        <v>24</v>
      </c>
    </row>
    <row r="50" spans="2:5" x14ac:dyDescent="0.25">
      <c r="B50" t="s">
        <v>813</v>
      </c>
      <c r="C50" t="s">
        <v>828</v>
      </c>
      <c r="D50" s="18">
        <f>(BK39+BN39+BQ39+BT39+BW39)/5</f>
        <v>19.166666666666668</v>
      </c>
      <c r="E50" s="18">
        <f>D50/100*25</f>
        <v>4.791666666666667</v>
      </c>
    </row>
    <row r="51" spans="2:5" x14ac:dyDescent="0.25">
      <c r="B51" t="s">
        <v>814</v>
      </c>
      <c r="C51" t="s">
        <v>828</v>
      </c>
      <c r="D51" s="18">
        <f>(BL39+BO39+BR39+BU39+BX39)/5</f>
        <v>70</v>
      </c>
      <c r="E51" s="18">
        <v>16</v>
      </c>
    </row>
    <row r="52" spans="2:5" x14ac:dyDescent="0.25">
      <c r="B52" t="s">
        <v>815</v>
      </c>
      <c r="C52" t="s">
        <v>828</v>
      </c>
      <c r="D52" s="18">
        <f>(BM39+BP39+BS39+BV39+BY39)/5</f>
        <v>10.833333333333334</v>
      </c>
      <c r="E52" s="18">
        <f t="shared" ref="E51:E52" si="8">D52/100*25</f>
        <v>2.7083333333333335</v>
      </c>
    </row>
    <row r="53" spans="2:5" x14ac:dyDescent="0.25">
      <c r="D53" s="27">
        <f>SUM(D50:D52)</f>
        <v>100</v>
      </c>
      <c r="E53" s="27">
        <v>24</v>
      </c>
    </row>
    <row r="54" spans="2:5" x14ac:dyDescent="0.25">
      <c r="B54" t="s">
        <v>813</v>
      </c>
      <c r="C54" t="s">
        <v>829</v>
      </c>
      <c r="D54" s="18">
        <f>(BZ39+CC39+CF39+CI39+CL39+CO39+CR39+CU39+CX39+DA39+DD39+DG39+DJ39+DM39+DP39+DS39+DV39+DY39+EB39+EE39+EH39+EK39+EN39+EQ39+ET39)/25</f>
        <v>37.666666666666671</v>
      </c>
      <c r="E54" s="18">
        <v>8</v>
      </c>
    </row>
    <row r="55" spans="2:5" x14ac:dyDescent="0.25">
      <c r="B55" t="s">
        <v>814</v>
      </c>
      <c r="C55" t="s">
        <v>829</v>
      </c>
      <c r="D55" s="18">
        <f>(CA39+CD39+CG39+CJ39+CM39+CP39+CS39+CV39+CY39+DB39+DE39+DH39+DK39+DN39+DQ39+DT39+DW39+DZ39+EC39+EF39+EI39+EL39+EO39+ER39+EU39)/25</f>
        <v>55.999999999999993</v>
      </c>
      <c r="E55" s="18">
        <f t="shared" ref="E55:E56" si="9">D55/100*25</f>
        <v>13.999999999999998</v>
      </c>
    </row>
    <row r="56" spans="2:5" x14ac:dyDescent="0.25">
      <c r="B56" t="s">
        <v>815</v>
      </c>
      <c r="C56" t="s">
        <v>829</v>
      </c>
      <c r="D56" s="18">
        <f>(CB39+CE39+CH39+CK39+CN39+CQ39+CT39+CW39+CZ39+DC39+DF39+DI39+DL39+DO39+DR39+DU39+DX39+EA39+ED39+EG39+EJ39+EM39+EP39+ES39+EV39)/25</f>
        <v>6.3333333333333339</v>
      </c>
      <c r="E56" s="18">
        <f t="shared" si="9"/>
        <v>1.5833333333333335</v>
      </c>
    </row>
    <row r="57" spans="2:5" x14ac:dyDescent="0.25">
      <c r="D57" s="27">
        <f>SUM(D54:D56)</f>
        <v>99.999999999999986</v>
      </c>
      <c r="E57" s="27">
        <v>24</v>
      </c>
    </row>
    <row r="58" spans="2:5" x14ac:dyDescent="0.25">
      <c r="B58" t="s">
        <v>813</v>
      </c>
      <c r="C58" t="s">
        <v>830</v>
      </c>
      <c r="D58" s="18">
        <f>(EW39+EZ39+FC39+FF39+FI39)/5</f>
        <v>20</v>
      </c>
      <c r="E58" s="18">
        <f>D58/100*25</f>
        <v>5</v>
      </c>
    </row>
    <row r="59" spans="2:5" x14ac:dyDescent="0.25">
      <c r="B59" t="s">
        <v>814</v>
      </c>
      <c r="C59" t="s">
        <v>830</v>
      </c>
      <c r="D59" s="18">
        <f>(EX39+FA39+FD39+FG39+FJ39)/5</f>
        <v>67.5</v>
      </c>
      <c r="E59" s="18">
        <v>16</v>
      </c>
    </row>
    <row r="60" spans="2:5" x14ac:dyDescent="0.25">
      <c r="B60" t="s">
        <v>815</v>
      </c>
      <c r="C60" t="s">
        <v>830</v>
      </c>
      <c r="D60" s="18">
        <v>12</v>
      </c>
      <c r="E60" s="18">
        <f t="shared" ref="E59:E60" si="10">D60/100*25</f>
        <v>3</v>
      </c>
    </row>
    <row r="61" spans="2:5" x14ac:dyDescent="0.25">
      <c r="D61" s="27">
        <f>SUM(D58:D60)</f>
        <v>99.5</v>
      </c>
      <c r="E61" s="27">
        <v>24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8:B38"/>
    <mergeCell ref="A39:B3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0" t="s">
        <v>838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38" t="s">
        <v>2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9" t="s">
        <v>88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51" t="s">
        <v>138</v>
      </c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</row>
    <row r="5" spans="1:254" ht="13.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330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331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7" t="s">
        <v>116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174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 t="s">
        <v>174</v>
      </c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 t="s">
        <v>117</v>
      </c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7"/>
      <c r="B11" s="47"/>
      <c r="C11" s="41" t="s">
        <v>435</v>
      </c>
      <c r="D11" s="41" t="s">
        <v>5</v>
      </c>
      <c r="E11" s="41" t="s">
        <v>6</v>
      </c>
      <c r="F11" s="41" t="s">
        <v>436</v>
      </c>
      <c r="G11" s="41" t="s">
        <v>7</v>
      </c>
      <c r="H11" s="41" t="s">
        <v>8</v>
      </c>
      <c r="I11" s="41" t="s">
        <v>492</v>
      </c>
      <c r="J11" s="41" t="s">
        <v>9</v>
      </c>
      <c r="K11" s="41" t="s">
        <v>10</v>
      </c>
      <c r="L11" s="41" t="s">
        <v>437</v>
      </c>
      <c r="M11" s="41" t="s">
        <v>9</v>
      </c>
      <c r="N11" s="41" t="s">
        <v>10</v>
      </c>
      <c r="O11" s="41" t="s">
        <v>438</v>
      </c>
      <c r="P11" s="41" t="s">
        <v>11</v>
      </c>
      <c r="Q11" s="41" t="s">
        <v>4</v>
      </c>
      <c r="R11" s="41" t="s">
        <v>439</v>
      </c>
      <c r="S11" s="41" t="s">
        <v>6</v>
      </c>
      <c r="T11" s="41" t="s">
        <v>12</v>
      </c>
      <c r="U11" s="41" t="s">
        <v>440</v>
      </c>
      <c r="V11" s="41"/>
      <c r="W11" s="41"/>
      <c r="X11" s="41" t="s">
        <v>441</v>
      </c>
      <c r="Y11" s="41"/>
      <c r="Z11" s="41"/>
      <c r="AA11" s="41" t="s">
        <v>493</v>
      </c>
      <c r="AB11" s="41"/>
      <c r="AC11" s="41"/>
      <c r="AD11" s="41" t="s">
        <v>442</v>
      </c>
      <c r="AE11" s="41"/>
      <c r="AF11" s="41"/>
      <c r="AG11" s="41" t="s">
        <v>443</v>
      </c>
      <c r="AH11" s="41"/>
      <c r="AI11" s="41"/>
      <c r="AJ11" s="41" t="s">
        <v>444</v>
      </c>
      <c r="AK11" s="41"/>
      <c r="AL11" s="41"/>
      <c r="AM11" s="39" t="s">
        <v>445</v>
      </c>
      <c r="AN11" s="39"/>
      <c r="AO11" s="39"/>
      <c r="AP11" s="41" t="s">
        <v>446</v>
      </c>
      <c r="AQ11" s="41"/>
      <c r="AR11" s="41"/>
      <c r="AS11" s="41" t="s">
        <v>447</v>
      </c>
      <c r="AT11" s="41"/>
      <c r="AU11" s="41"/>
      <c r="AV11" s="41" t="s">
        <v>448</v>
      </c>
      <c r="AW11" s="41"/>
      <c r="AX11" s="41"/>
      <c r="AY11" s="41" t="s">
        <v>449</v>
      </c>
      <c r="AZ11" s="41"/>
      <c r="BA11" s="41"/>
      <c r="BB11" s="41" t="s">
        <v>450</v>
      </c>
      <c r="BC11" s="41"/>
      <c r="BD11" s="41"/>
      <c r="BE11" s="39" t="s">
        <v>494</v>
      </c>
      <c r="BF11" s="39"/>
      <c r="BG11" s="39"/>
      <c r="BH11" s="39" t="s">
        <v>451</v>
      </c>
      <c r="BI11" s="39"/>
      <c r="BJ11" s="39"/>
      <c r="BK11" s="41" t="s">
        <v>452</v>
      </c>
      <c r="BL11" s="41"/>
      <c r="BM11" s="41"/>
      <c r="BN11" s="41" t="s">
        <v>453</v>
      </c>
      <c r="BO11" s="41"/>
      <c r="BP11" s="41"/>
      <c r="BQ11" s="39" t="s">
        <v>454</v>
      </c>
      <c r="BR11" s="39"/>
      <c r="BS11" s="39"/>
      <c r="BT11" s="41" t="s">
        <v>455</v>
      </c>
      <c r="BU11" s="41"/>
      <c r="BV11" s="41"/>
      <c r="BW11" s="39" t="s">
        <v>456</v>
      </c>
      <c r="BX11" s="39"/>
      <c r="BY11" s="39"/>
      <c r="BZ11" s="39" t="s">
        <v>457</v>
      </c>
      <c r="CA11" s="39"/>
      <c r="CB11" s="39"/>
      <c r="CC11" s="39" t="s">
        <v>495</v>
      </c>
      <c r="CD11" s="39"/>
      <c r="CE11" s="39"/>
      <c r="CF11" s="39" t="s">
        <v>458</v>
      </c>
      <c r="CG11" s="39"/>
      <c r="CH11" s="39"/>
      <c r="CI11" s="39" t="s">
        <v>459</v>
      </c>
      <c r="CJ11" s="39"/>
      <c r="CK11" s="39"/>
      <c r="CL11" s="39" t="s">
        <v>460</v>
      </c>
      <c r="CM11" s="39"/>
      <c r="CN11" s="39"/>
      <c r="CO11" s="39" t="s">
        <v>461</v>
      </c>
      <c r="CP11" s="39"/>
      <c r="CQ11" s="39"/>
      <c r="CR11" s="39" t="s">
        <v>462</v>
      </c>
      <c r="CS11" s="39"/>
      <c r="CT11" s="39"/>
      <c r="CU11" s="39" t="s">
        <v>496</v>
      </c>
      <c r="CV11" s="39"/>
      <c r="CW11" s="39"/>
      <c r="CX11" s="39" t="s">
        <v>463</v>
      </c>
      <c r="CY11" s="39"/>
      <c r="CZ11" s="39"/>
      <c r="DA11" s="39" t="s">
        <v>464</v>
      </c>
      <c r="DB11" s="39"/>
      <c r="DC11" s="39"/>
      <c r="DD11" s="39" t="s">
        <v>465</v>
      </c>
      <c r="DE11" s="39"/>
      <c r="DF11" s="39"/>
      <c r="DG11" s="39" t="s">
        <v>466</v>
      </c>
      <c r="DH11" s="39"/>
      <c r="DI11" s="39"/>
      <c r="DJ11" s="39" t="s">
        <v>467</v>
      </c>
      <c r="DK11" s="39"/>
      <c r="DL11" s="39"/>
      <c r="DM11" s="39" t="s">
        <v>468</v>
      </c>
      <c r="DN11" s="39"/>
      <c r="DO11" s="39"/>
      <c r="DP11" s="39" t="s">
        <v>469</v>
      </c>
      <c r="DQ11" s="39"/>
      <c r="DR11" s="39"/>
      <c r="DS11" s="39" t="s">
        <v>470</v>
      </c>
      <c r="DT11" s="39"/>
      <c r="DU11" s="39"/>
      <c r="DV11" s="39" t="s">
        <v>471</v>
      </c>
      <c r="DW11" s="39"/>
      <c r="DX11" s="39"/>
      <c r="DY11" s="39" t="s">
        <v>497</v>
      </c>
      <c r="DZ11" s="39"/>
      <c r="EA11" s="39"/>
      <c r="EB11" s="39" t="s">
        <v>472</v>
      </c>
      <c r="EC11" s="39"/>
      <c r="ED11" s="39"/>
      <c r="EE11" s="39" t="s">
        <v>473</v>
      </c>
      <c r="EF11" s="39"/>
      <c r="EG11" s="39"/>
      <c r="EH11" s="39" t="s">
        <v>474</v>
      </c>
      <c r="EI11" s="39"/>
      <c r="EJ11" s="39"/>
      <c r="EK11" s="39" t="s">
        <v>475</v>
      </c>
      <c r="EL11" s="39"/>
      <c r="EM11" s="39"/>
      <c r="EN11" s="39" t="s">
        <v>476</v>
      </c>
      <c r="EO11" s="39"/>
      <c r="EP11" s="39"/>
      <c r="EQ11" s="39" t="s">
        <v>477</v>
      </c>
      <c r="ER11" s="39"/>
      <c r="ES11" s="39"/>
      <c r="ET11" s="39" t="s">
        <v>478</v>
      </c>
      <c r="EU11" s="39"/>
      <c r="EV11" s="39"/>
      <c r="EW11" s="39" t="s">
        <v>479</v>
      </c>
      <c r="EX11" s="39"/>
      <c r="EY11" s="39"/>
      <c r="EZ11" s="39" t="s">
        <v>480</v>
      </c>
      <c r="FA11" s="39"/>
      <c r="FB11" s="39"/>
      <c r="FC11" s="39" t="s">
        <v>498</v>
      </c>
      <c r="FD11" s="39"/>
      <c r="FE11" s="39"/>
      <c r="FF11" s="39" t="s">
        <v>481</v>
      </c>
      <c r="FG11" s="39"/>
      <c r="FH11" s="39"/>
      <c r="FI11" s="39" t="s">
        <v>482</v>
      </c>
      <c r="FJ11" s="39"/>
      <c r="FK11" s="39"/>
      <c r="FL11" s="39" t="s">
        <v>483</v>
      </c>
      <c r="FM11" s="39"/>
      <c r="FN11" s="39"/>
      <c r="FO11" s="39" t="s">
        <v>484</v>
      </c>
      <c r="FP11" s="39"/>
      <c r="FQ11" s="39"/>
      <c r="FR11" s="39" t="s">
        <v>485</v>
      </c>
      <c r="FS11" s="39"/>
      <c r="FT11" s="39"/>
      <c r="FU11" s="39" t="s">
        <v>486</v>
      </c>
      <c r="FV11" s="39"/>
      <c r="FW11" s="39"/>
      <c r="FX11" s="39" t="s">
        <v>499</v>
      </c>
      <c r="FY11" s="39"/>
      <c r="FZ11" s="39"/>
      <c r="GA11" s="39" t="s">
        <v>487</v>
      </c>
      <c r="GB11" s="39"/>
      <c r="GC11" s="39"/>
      <c r="GD11" s="39" t="s">
        <v>488</v>
      </c>
      <c r="GE11" s="39"/>
      <c r="GF11" s="39"/>
      <c r="GG11" s="39" t="s">
        <v>500</v>
      </c>
      <c r="GH11" s="39"/>
      <c r="GI11" s="39"/>
      <c r="GJ11" s="39" t="s">
        <v>489</v>
      </c>
      <c r="GK11" s="39"/>
      <c r="GL11" s="39"/>
      <c r="GM11" s="39" t="s">
        <v>490</v>
      </c>
      <c r="GN11" s="39"/>
      <c r="GO11" s="39"/>
      <c r="GP11" s="39" t="s">
        <v>491</v>
      </c>
      <c r="GQ11" s="39"/>
      <c r="GR11" s="39"/>
    </row>
    <row r="12" spans="1:254" ht="85.5" customHeight="1" x14ac:dyDescent="0.25">
      <c r="A12" s="47"/>
      <c r="B12" s="47"/>
      <c r="C12" s="46" t="s">
        <v>1055</v>
      </c>
      <c r="D12" s="46"/>
      <c r="E12" s="46"/>
      <c r="F12" s="46" t="s">
        <v>1058</v>
      </c>
      <c r="G12" s="46"/>
      <c r="H12" s="46"/>
      <c r="I12" s="46" t="s">
        <v>1061</v>
      </c>
      <c r="J12" s="46"/>
      <c r="K12" s="46"/>
      <c r="L12" s="46" t="s">
        <v>537</v>
      </c>
      <c r="M12" s="46"/>
      <c r="N12" s="46"/>
      <c r="O12" s="46" t="s">
        <v>1064</v>
      </c>
      <c r="P12" s="46"/>
      <c r="Q12" s="46"/>
      <c r="R12" s="46" t="s">
        <v>1067</v>
      </c>
      <c r="S12" s="46"/>
      <c r="T12" s="46"/>
      <c r="U12" s="46" t="s">
        <v>1071</v>
      </c>
      <c r="V12" s="46"/>
      <c r="W12" s="46"/>
      <c r="X12" s="46" t="s">
        <v>538</v>
      </c>
      <c r="Y12" s="46"/>
      <c r="Z12" s="46"/>
      <c r="AA12" s="46" t="s">
        <v>539</v>
      </c>
      <c r="AB12" s="46"/>
      <c r="AC12" s="46"/>
      <c r="AD12" s="46" t="s">
        <v>540</v>
      </c>
      <c r="AE12" s="46"/>
      <c r="AF12" s="46"/>
      <c r="AG12" s="46" t="s">
        <v>1076</v>
      </c>
      <c r="AH12" s="46"/>
      <c r="AI12" s="46"/>
      <c r="AJ12" s="46" t="s">
        <v>541</v>
      </c>
      <c r="AK12" s="46"/>
      <c r="AL12" s="46"/>
      <c r="AM12" s="46" t="s">
        <v>542</v>
      </c>
      <c r="AN12" s="46"/>
      <c r="AO12" s="46"/>
      <c r="AP12" s="46" t="s">
        <v>543</v>
      </c>
      <c r="AQ12" s="46"/>
      <c r="AR12" s="46"/>
      <c r="AS12" s="46" t="s">
        <v>1079</v>
      </c>
      <c r="AT12" s="46"/>
      <c r="AU12" s="46"/>
      <c r="AV12" s="46" t="s">
        <v>1329</v>
      </c>
      <c r="AW12" s="46"/>
      <c r="AX12" s="46"/>
      <c r="AY12" s="46" t="s">
        <v>544</v>
      </c>
      <c r="AZ12" s="46"/>
      <c r="BA12" s="46"/>
      <c r="BB12" s="46" t="s">
        <v>528</v>
      </c>
      <c r="BC12" s="46"/>
      <c r="BD12" s="46"/>
      <c r="BE12" s="46" t="s">
        <v>545</v>
      </c>
      <c r="BF12" s="46"/>
      <c r="BG12" s="46"/>
      <c r="BH12" s="46" t="s">
        <v>1085</v>
      </c>
      <c r="BI12" s="46"/>
      <c r="BJ12" s="46"/>
      <c r="BK12" s="46" t="s">
        <v>546</v>
      </c>
      <c r="BL12" s="46"/>
      <c r="BM12" s="46"/>
      <c r="BN12" s="46" t="s">
        <v>547</v>
      </c>
      <c r="BO12" s="46"/>
      <c r="BP12" s="46"/>
      <c r="BQ12" s="46" t="s">
        <v>548</v>
      </c>
      <c r="BR12" s="46"/>
      <c r="BS12" s="46"/>
      <c r="BT12" s="46" t="s">
        <v>549</v>
      </c>
      <c r="BU12" s="46"/>
      <c r="BV12" s="46"/>
      <c r="BW12" s="46" t="s">
        <v>1092</v>
      </c>
      <c r="BX12" s="46"/>
      <c r="BY12" s="46"/>
      <c r="BZ12" s="46" t="s">
        <v>556</v>
      </c>
      <c r="CA12" s="46"/>
      <c r="CB12" s="46"/>
      <c r="CC12" s="46" t="s">
        <v>1096</v>
      </c>
      <c r="CD12" s="46"/>
      <c r="CE12" s="46"/>
      <c r="CF12" s="46" t="s">
        <v>557</v>
      </c>
      <c r="CG12" s="46"/>
      <c r="CH12" s="46"/>
      <c r="CI12" s="46" t="s">
        <v>558</v>
      </c>
      <c r="CJ12" s="46"/>
      <c r="CK12" s="46"/>
      <c r="CL12" s="46" t="s">
        <v>559</v>
      </c>
      <c r="CM12" s="46"/>
      <c r="CN12" s="46"/>
      <c r="CO12" s="46" t="s">
        <v>602</v>
      </c>
      <c r="CP12" s="46"/>
      <c r="CQ12" s="46"/>
      <c r="CR12" s="46" t="s">
        <v>599</v>
      </c>
      <c r="CS12" s="46"/>
      <c r="CT12" s="46"/>
      <c r="CU12" s="46" t="s">
        <v>603</v>
      </c>
      <c r="CV12" s="46"/>
      <c r="CW12" s="46"/>
      <c r="CX12" s="46" t="s">
        <v>600</v>
      </c>
      <c r="CY12" s="46"/>
      <c r="CZ12" s="46"/>
      <c r="DA12" s="46" t="s">
        <v>601</v>
      </c>
      <c r="DB12" s="46"/>
      <c r="DC12" s="46"/>
      <c r="DD12" s="46" t="s">
        <v>1108</v>
      </c>
      <c r="DE12" s="46"/>
      <c r="DF12" s="46"/>
      <c r="DG12" s="46" t="s">
        <v>1111</v>
      </c>
      <c r="DH12" s="46"/>
      <c r="DI12" s="46"/>
      <c r="DJ12" s="46" t="s">
        <v>604</v>
      </c>
      <c r="DK12" s="46"/>
      <c r="DL12" s="46"/>
      <c r="DM12" s="46" t="s">
        <v>1115</v>
      </c>
      <c r="DN12" s="46"/>
      <c r="DO12" s="46"/>
      <c r="DP12" s="46" t="s">
        <v>605</v>
      </c>
      <c r="DQ12" s="46"/>
      <c r="DR12" s="46"/>
      <c r="DS12" s="46" t="s">
        <v>606</v>
      </c>
      <c r="DT12" s="46"/>
      <c r="DU12" s="46"/>
      <c r="DV12" s="46" t="s">
        <v>1123</v>
      </c>
      <c r="DW12" s="46"/>
      <c r="DX12" s="46"/>
      <c r="DY12" s="46" t="s">
        <v>607</v>
      </c>
      <c r="DZ12" s="46"/>
      <c r="EA12" s="46"/>
      <c r="EB12" s="46" t="s">
        <v>608</v>
      </c>
      <c r="EC12" s="46"/>
      <c r="ED12" s="46"/>
      <c r="EE12" s="46" t="s">
        <v>609</v>
      </c>
      <c r="EF12" s="46"/>
      <c r="EG12" s="46"/>
      <c r="EH12" s="46" t="s">
        <v>610</v>
      </c>
      <c r="EI12" s="46"/>
      <c r="EJ12" s="46"/>
      <c r="EK12" s="60" t="s">
        <v>611</v>
      </c>
      <c r="EL12" s="60"/>
      <c r="EM12" s="60"/>
      <c r="EN12" s="46" t="s">
        <v>1134</v>
      </c>
      <c r="EO12" s="46"/>
      <c r="EP12" s="46"/>
      <c r="EQ12" s="46" t="s">
        <v>612</v>
      </c>
      <c r="ER12" s="46"/>
      <c r="ES12" s="46"/>
      <c r="ET12" s="46" t="s">
        <v>613</v>
      </c>
      <c r="EU12" s="46"/>
      <c r="EV12" s="46"/>
      <c r="EW12" s="46" t="s">
        <v>1140</v>
      </c>
      <c r="EX12" s="46"/>
      <c r="EY12" s="46"/>
      <c r="EZ12" s="46" t="s">
        <v>615</v>
      </c>
      <c r="FA12" s="46"/>
      <c r="FB12" s="46"/>
      <c r="FC12" s="46" t="s">
        <v>616</v>
      </c>
      <c r="FD12" s="46"/>
      <c r="FE12" s="46"/>
      <c r="FF12" s="46" t="s">
        <v>614</v>
      </c>
      <c r="FG12" s="46"/>
      <c r="FH12" s="46"/>
      <c r="FI12" s="46" t="s">
        <v>1145</v>
      </c>
      <c r="FJ12" s="46"/>
      <c r="FK12" s="46"/>
      <c r="FL12" s="46" t="s">
        <v>617</v>
      </c>
      <c r="FM12" s="46"/>
      <c r="FN12" s="46"/>
      <c r="FO12" s="46" t="s">
        <v>1149</v>
      </c>
      <c r="FP12" s="46"/>
      <c r="FQ12" s="46"/>
      <c r="FR12" s="46" t="s">
        <v>619</v>
      </c>
      <c r="FS12" s="46"/>
      <c r="FT12" s="46"/>
      <c r="FU12" s="60" t="s">
        <v>1332</v>
      </c>
      <c r="FV12" s="60"/>
      <c r="FW12" s="60"/>
      <c r="FX12" s="46" t="s">
        <v>1333</v>
      </c>
      <c r="FY12" s="46"/>
      <c r="FZ12" s="46"/>
      <c r="GA12" s="46" t="s">
        <v>623</v>
      </c>
      <c r="GB12" s="46"/>
      <c r="GC12" s="46"/>
      <c r="GD12" s="46" t="s">
        <v>1155</v>
      </c>
      <c r="GE12" s="46"/>
      <c r="GF12" s="46"/>
      <c r="GG12" s="46" t="s">
        <v>626</v>
      </c>
      <c r="GH12" s="46"/>
      <c r="GI12" s="46"/>
      <c r="GJ12" s="46" t="s">
        <v>1161</v>
      </c>
      <c r="GK12" s="46"/>
      <c r="GL12" s="46"/>
      <c r="GM12" s="46" t="s">
        <v>1165</v>
      </c>
      <c r="GN12" s="46"/>
      <c r="GO12" s="46"/>
      <c r="GP12" s="46" t="s">
        <v>1334</v>
      </c>
      <c r="GQ12" s="46"/>
      <c r="GR12" s="46"/>
    </row>
    <row r="13" spans="1:254" ht="180" x14ac:dyDescent="0.25">
      <c r="A13" s="47"/>
      <c r="B13" s="47"/>
      <c r="C13" s="21" t="s">
        <v>1056</v>
      </c>
      <c r="D13" s="21" t="s">
        <v>1057</v>
      </c>
      <c r="E13" s="21" t="s">
        <v>32</v>
      </c>
      <c r="F13" s="21" t="s">
        <v>501</v>
      </c>
      <c r="G13" s="21" t="s">
        <v>1059</v>
      </c>
      <c r="H13" s="21" t="s">
        <v>1060</v>
      </c>
      <c r="I13" s="21" t="s">
        <v>332</v>
      </c>
      <c r="J13" s="21" t="s">
        <v>1062</v>
      </c>
      <c r="K13" s="21" t="s">
        <v>1063</v>
      </c>
      <c r="L13" s="21" t="s">
        <v>502</v>
      </c>
      <c r="M13" s="21" t="s">
        <v>503</v>
      </c>
      <c r="N13" s="21" t="s">
        <v>504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505</v>
      </c>
      <c r="AB13" s="21" t="s">
        <v>506</v>
      </c>
      <c r="AC13" s="21" t="s">
        <v>507</v>
      </c>
      <c r="AD13" s="21" t="s">
        <v>508</v>
      </c>
      <c r="AE13" s="21" t="s">
        <v>509</v>
      </c>
      <c r="AF13" s="21" t="s">
        <v>1075</v>
      </c>
      <c r="AG13" s="21" t="s">
        <v>514</v>
      </c>
      <c r="AH13" s="21" t="s">
        <v>515</v>
      </c>
      <c r="AI13" s="21" t="s">
        <v>1077</v>
      </c>
      <c r="AJ13" s="21" t="s">
        <v>216</v>
      </c>
      <c r="AK13" s="21" t="s">
        <v>1078</v>
      </c>
      <c r="AL13" s="21" t="s">
        <v>517</v>
      </c>
      <c r="AM13" s="21" t="s">
        <v>518</v>
      </c>
      <c r="AN13" s="21" t="s">
        <v>519</v>
      </c>
      <c r="AO13" s="21" t="s">
        <v>520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524</v>
      </c>
      <c r="AW13" s="21" t="s">
        <v>525</v>
      </c>
      <c r="AX13" s="21" t="s">
        <v>526</v>
      </c>
      <c r="AY13" s="21" t="s">
        <v>527</v>
      </c>
      <c r="AZ13" s="21" t="s">
        <v>1082</v>
      </c>
      <c r="BA13" s="21" t="s">
        <v>193</v>
      </c>
      <c r="BB13" s="21" t="s">
        <v>1083</v>
      </c>
      <c r="BC13" s="21" t="s">
        <v>529</v>
      </c>
      <c r="BD13" s="21" t="s">
        <v>1084</v>
      </c>
      <c r="BE13" s="21" t="s">
        <v>84</v>
      </c>
      <c r="BF13" s="21" t="s">
        <v>530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353</v>
      </c>
      <c r="BL13" s="21" t="s">
        <v>521</v>
      </c>
      <c r="BM13" s="21" t="s">
        <v>522</v>
      </c>
      <c r="BN13" s="21" t="s">
        <v>348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534</v>
      </c>
      <c r="BU13" s="21" t="s">
        <v>535</v>
      </c>
      <c r="BV13" s="21" t="s">
        <v>536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550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551</v>
      </c>
      <c r="CJ13" s="21" t="s">
        <v>552</v>
      </c>
      <c r="CK13" s="21" t="s">
        <v>553</v>
      </c>
      <c r="CL13" s="21" t="s">
        <v>554</v>
      </c>
      <c r="CM13" s="21" t="s">
        <v>555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566</v>
      </c>
      <c r="CV13" s="21" t="s">
        <v>567</v>
      </c>
      <c r="CW13" s="21" t="s">
        <v>568</v>
      </c>
      <c r="CX13" s="21" t="s">
        <v>560</v>
      </c>
      <c r="CY13" s="21" t="s">
        <v>561</v>
      </c>
      <c r="CZ13" s="21" t="s">
        <v>562</v>
      </c>
      <c r="DA13" s="21" t="s">
        <v>563</v>
      </c>
      <c r="DB13" s="21" t="s">
        <v>564</v>
      </c>
      <c r="DC13" s="21" t="s">
        <v>565</v>
      </c>
      <c r="DD13" s="21" t="s">
        <v>569</v>
      </c>
      <c r="DE13" s="21" t="s">
        <v>1109</v>
      </c>
      <c r="DF13" s="21" t="s">
        <v>1110</v>
      </c>
      <c r="DG13" s="21" t="s">
        <v>573</v>
      </c>
      <c r="DH13" s="21" t="s">
        <v>574</v>
      </c>
      <c r="DI13" s="21" t="s">
        <v>1112</v>
      </c>
      <c r="DJ13" s="21" t="s">
        <v>1113</v>
      </c>
      <c r="DK13" s="21" t="s">
        <v>570</v>
      </c>
      <c r="DL13" s="21" t="s">
        <v>1114</v>
      </c>
      <c r="DM13" s="21" t="s">
        <v>571</v>
      </c>
      <c r="DN13" s="21" t="s">
        <v>1116</v>
      </c>
      <c r="DO13" s="21" t="s">
        <v>1117</v>
      </c>
      <c r="DP13" s="21" t="s">
        <v>572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576</v>
      </c>
      <c r="EC13" s="21" t="s">
        <v>577</v>
      </c>
      <c r="ED13" s="21" t="s">
        <v>1128</v>
      </c>
      <c r="EE13" s="21" t="s">
        <v>404</v>
      </c>
      <c r="EF13" s="21" t="s">
        <v>578</v>
      </c>
      <c r="EG13" s="21" t="s">
        <v>1129</v>
      </c>
      <c r="EH13" s="21" t="s">
        <v>579</v>
      </c>
      <c r="EI13" s="21" t="s">
        <v>580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581</v>
      </c>
      <c r="EO13" s="21" t="s">
        <v>582</v>
      </c>
      <c r="EP13" s="21" t="s">
        <v>1135</v>
      </c>
      <c r="EQ13" s="21" t="s">
        <v>583</v>
      </c>
      <c r="ER13" s="21" t="s">
        <v>584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588</v>
      </c>
      <c r="FD13" s="21" t="s">
        <v>589</v>
      </c>
      <c r="FE13" s="21" t="s">
        <v>1144</v>
      </c>
      <c r="FF13" s="21" t="s">
        <v>585</v>
      </c>
      <c r="FG13" s="21" t="s">
        <v>586</v>
      </c>
      <c r="FH13" s="21" t="s">
        <v>587</v>
      </c>
      <c r="FI13" s="21" t="s">
        <v>1146</v>
      </c>
      <c r="FJ13" s="21" t="s">
        <v>1147</v>
      </c>
      <c r="FK13" s="21" t="s">
        <v>1148</v>
      </c>
      <c r="FL13" s="21" t="s">
        <v>590</v>
      </c>
      <c r="FM13" s="21" t="s">
        <v>591</v>
      </c>
      <c r="FN13" s="21" t="s">
        <v>592</v>
      </c>
      <c r="FO13" s="21" t="s">
        <v>1150</v>
      </c>
      <c r="FP13" s="21" t="s">
        <v>1151</v>
      </c>
      <c r="FQ13" s="21" t="s">
        <v>1152</v>
      </c>
      <c r="FR13" s="21" t="s">
        <v>593</v>
      </c>
      <c r="FS13" s="21" t="s">
        <v>594</v>
      </c>
      <c r="FT13" s="21" t="s">
        <v>595</v>
      </c>
      <c r="FU13" s="21" t="s">
        <v>596</v>
      </c>
      <c r="FV13" s="21" t="s">
        <v>365</v>
      </c>
      <c r="FW13" s="21" t="s">
        <v>597</v>
      </c>
      <c r="FX13" s="21" t="s">
        <v>598</v>
      </c>
      <c r="FY13" s="21" t="s">
        <v>1153</v>
      </c>
      <c r="FZ13" s="21" t="s">
        <v>1154</v>
      </c>
      <c r="GA13" s="21" t="s">
        <v>620</v>
      </c>
      <c r="GB13" s="21" t="s">
        <v>621</v>
      </c>
      <c r="GC13" s="21" t="s">
        <v>622</v>
      </c>
      <c r="GD13" s="21" t="s">
        <v>1156</v>
      </c>
      <c r="GE13" s="21" t="s">
        <v>1157</v>
      </c>
      <c r="GF13" s="21" t="s">
        <v>1158</v>
      </c>
      <c r="GG13" s="21" t="s">
        <v>627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628</v>
      </c>
      <c r="GN13" s="21" t="s">
        <v>629</v>
      </c>
      <c r="GO13" s="21" t="s">
        <v>630</v>
      </c>
      <c r="GP13" s="21" t="s">
        <v>1166</v>
      </c>
      <c r="GQ13" s="21" t="s">
        <v>1167</v>
      </c>
      <c r="GR13" s="21" t="s">
        <v>1168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4" t="s">
        <v>843</v>
      </c>
      <c r="B40" s="4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812</v>
      </c>
    </row>
    <row r="43" spans="1:254" x14ac:dyDescent="0.25">
      <c r="B43" t="s">
        <v>813</v>
      </c>
      <c r="C43" t="s">
        <v>831</v>
      </c>
      <c r="D43" s="34">
        <f>(C40+F40+I40+L40+O40+R40)/6</f>
        <v>0</v>
      </c>
      <c r="E43">
        <f>D43/100*25</f>
        <v>0</v>
      </c>
    </row>
    <row r="44" spans="1:254" x14ac:dyDescent="0.25">
      <c r="B44" t="s">
        <v>814</v>
      </c>
      <c r="C44" t="s">
        <v>831</v>
      </c>
      <c r="D44" s="34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815</v>
      </c>
      <c r="C45" t="s">
        <v>831</v>
      </c>
      <c r="D45" s="34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813</v>
      </c>
      <c r="C47" t="s">
        <v>832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814</v>
      </c>
      <c r="C48" t="s">
        <v>832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815</v>
      </c>
      <c r="C49" t="s">
        <v>832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813</v>
      </c>
      <c r="C51" t="s">
        <v>833</v>
      </c>
      <c r="D51" s="34">
        <f>(BW40+BZ40+CC40+CF40+CI40+CL40)/6</f>
        <v>0</v>
      </c>
      <c r="E51" s="18">
        <f>D51/100*25</f>
        <v>0</v>
      </c>
    </row>
    <row r="52" spans="2:5" x14ac:dyDescent="0.25">
      <c r="B52" t="s">
        <v>814</v>
      </c>
      <c r="C52" t="s">
        <v>833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815</v>
      </c>
      <c r="C53" t="s">
        <v>833</v>
      </c>
      <c r="D53" s="34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813</v>
      </c>
      <c r="C55" t="s">
        <v>834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814</v>
      </c>
      <c r="C56" t="s">
        <v>834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815</v>
      </c>
      <c r="C57" t="s">
        <v>834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813</v>
      </c>
      <c r="C59" t="s">
        <v>835</v>
      </c>
      <c r="D59" s="34">
        <f>(GA40+GD40+GG40+GJ40+GM40+GP40)/6</f>
        <v>0</v>
      </c>
      <c r="E59">
        <f>D59/100*25</f>
        <v>0</v>
      </c>
    </row>
    <row r="60" spans="2:5" x14ac:dyDescent="0.25">
      <c r="B60" t="s">
        <v>814</v>
      </c>
      <c r="C60" t="s">
        <v>835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815</v>
      </c>
      <c r="C61" t="s">
        <v>835</v>
      </c>
      <c r="D61" s="34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44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49" t="s">
        <v>88</v>
      </c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51" t="s">
        <v>138</v>
      </c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692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716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330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331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37" t="s">
        <v>174</v>
      </c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 t="s">
        <v>186</v>
      </c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 t="s">
        <v>117</v>
      </c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45" hidden="1" customHeight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75" x14ac:dyDescent="0.25">
      <c r="A11" s="47"/>
      <c r="B11" s="47"/>
      <c r="C11" s="41" t="s">
        <v>632</v>
      </c>
      <c r="D11" s="41" t="s">
        <v>5</v>
      </c>
      <c r="E11" s="41" t="s">
        <v>6</v>
      </c>
      <c r="F11" s="41" t="s">
        <v>633</v>
      </c>
      <c r="G11" s="41" t="s">
        <v>7</v>
      </c>
      <c r="H11" s="41" t="s">
        <v>8</v>
      </c>
      <c r="I11" s="41" t="s">
        <v>634</v>
      </c>
      <c r="J11" s="41" t="s">
        <v>9</v>
      </c>
      <c r="K11" s="41" t="s">
        <v>10</v>
      </c>
      <c r="L11" s="41" t="s">
        <v>706</v>
      </c>
      <c r="M11" s="41" t="s">
        <v>9</v>
      </c>
      <c r="N11" s="41" t="s">
        <v>10</v>
      </c>
      <c r="O11" s="41" t="s">
        <v>635</v>
      </c>
      <c r="P11" s="41" t="s">
        <v>11</v>
      </c>
      <c r="Q11" s="41" t="s">
        <v>4</v>
      </c>
      <c r="R11" s="41" t="s">
        <v>636</v>
      </c>
      <c r="S11" s="41" t="s">
        <v>6</v>
      </c>
      <c r="T11" s="41" t="s">
        <v>12</v>
      </c>
      <c r="U11" s="41" t="s">
        <v>637</v>
      </c>
      <c r="V11" s="41" t="s">
        <v>6</v>
      </c>
      <c r="W11" s="41" t="s">
        <v>12</v>
      </c>
      <c r="X11" s="41" t="s">
        <v>638</v>
      </c>
      <c r="Y11" s="41"/>
      <c r="Z11" s="41"/>
      <c r="AA11" s="41" t="s">
        <v>639</v>
      </c>
      <c r="AB11" s="41"/>
      <c r="AC11" s="41"/>
      <c r="AD11" s="41" t="s">
        <v>640</v>
      </c>
      <c r="AE11" s="41"/>
      <c r="AF11" s="41"/>
      <c r="AG11" s="41" t="s">
        <v>707</v>
      </c>
      <c r="AH11" s="41"/>
      <c r="AI11" s="41"/>
      <c r="AJ11" s="41" t="s">
        <v>641</v>
      </c>
      <c r="AK11" s="41"/>
      <c r="AL11" s="41"/>
      <c r="AM11" s="41" t="s">
        <v>642</v>
      </c>
      <c r="AN11" s="41"/>
      <c r="AO11" s="41"/>
      <c r="AP11" s="39" t="s">
        <v>643</v>
      </c>
      <c r="AQ11" s="39"/>
      <c r="AR11" s="39"/>
      <c r="AS11" s="41" t="s">
        <v>644</v>
      </c>
      <c r="AT11" s="41"/>
      <c r="AU11" s="41"/>
      <c r="AV11" s="41" t="s">
        <v>645</v>
      </c>
      <c r="AW11" s="41"/>
      <c r="AX11" s="41"/>
      <c r="AY11" s="41" t="s">
        <v>646</v>
      </c>
      <c r="AZ11" s="41"/>
      <c r="BA11" s="41"/>
      <c r="BB11" s="41" t="s">
        <v>647</v>
      </c>
      <c r="BC11" s="41"/>
      <c r="BD11" s="41"/>
      <c r="BE11" s="41" t="s">
        <v>648</v>
      </c>
      <c r="BF11" s="41"/>
      <c r="BG11" s="41"/>
      <c r="BH11" s="39" t="s">
        <v>649</v>
      </c>
      <c r="BI11" s="39"/>
      <c r="BJ11" s="39"/>
      <c r="BK11" s="39" t="s">
        <v>708</v>
      </c>
      <c r="BL11" s="39"/>
      <c r="BM11" s="39"/>
      <c r="BN11" s="41" t="s">
        <v>650</v>
      </c>
      <c r="BO11" s="41"/>
      <c r="BP11" s="41"/>
      <c r="BQ11" s="41" t="s">
        <v>651</v>
      </c>
      <c r="BR11" s="41"/>
      <c r="BS11" s="41"/>
      <c r="BT11" s="39" t="s">
        <v>652</v>
      </c>
      <c r="BU11" s="39"/>
      <c r="BV11" s="39"/>
      <c r="BW11" s="41" t="s">
        <v>653</v>
      </c>
      <c r="BX11" s="41"/>
      <c r="BY11" s="41"/>
      <c r="BZ11" s="41" t="s">
        <v>654</v>
      </c>
      <c r="CA11" s="41"/>
      <c r="CB11" s="41"/>
      <c r="CC11" s="41" t="s">
        <v>655</v>
      </c>
      <c r="CD11" s="41"/>
      <c r="CE11" s="41"/>
      <c r="CF11" s="41" t="s">
        <v>656</v>
      </c>
      <c r="CG11" s="41"/>
      <c r="CH11" s="41"/>
      <c r="CI11" s="41" t="s">
        <v>657</v>
      </c>
      <c r="CJ11" s="41"/>
      <c r="CK11" s="41"/>
      <c r="CL11" s="41" t="s">
        <v>658</v>
      </c>
      <c r="CM11" s="41"/>
      <c r="CN11" s="41"/>
      <c r="CO11" s="41" t="s">
        <v>709</v>
      </c>
      <c r="CP11" s="41"/>
      <c r="CQ11" s="41"/>
      <c r="CR11" s="41" t="s">
        <v>659</v>
      </c>
      <c r="CS11" s="41"/>
      <c r="CT11" s="41"/>
      <c r="CU11" s="41" t="s">
        <v>660</v>
      </c>
      <c r="CV11" s="41"/>
      <c r="CW11" s="41"/>
      <c r="CX11" s="41" t="s">
        <v>661</v>
      </c>
      <c r="CY11" s="41"/>
      <c r="CZ11" s="41"/>
      <c r="DA11" s="41" t="s">
        <v>662</v>
      </c>
      <c r="DB11" s="41"/>
      <c r="DC11" s="41"/>
      <c r="DD11" s="39" t="s">
        <v>663</v>
      </c>
      <c r="DE11" s="39"/>
      <c r="DF11" s="39"/>
      <c r="DG11" s="39" t="s">
        <v>664</v>
      </c>
      <c r="DH11" s="39"/>
      <c r="DI11" s="39"/>
      <c r="DJ11" s="39" t="s">
        <v>665</v>
      </c>
      <c r="DK11" s="39"/>
      <c r="DL11" s="39"/>
      <c r="DM11" s="39" t="s">
        <v>710</v>
      </c>
      <c r="DN11" s="39"/>
      <c r="DO11" s="39"/>
      <c r="DP11" s="39" t="s">
        <v>666</v>
      </c>
      <c r="DQ11" s="39"/>
      <c r="DR11" s="39"/>
      <c r="DS11" s="39" t="s">
        <v>667</v>
      </c>
      <c r="DT11" s="39"/>
      <c r="DU11" s="39"/>
      <c r="DV11" s="39" t="s">
        <v>668</v>
      </c>
      <c r="DW11" s="39"/>
      <c r="DX11" s="39"/>
      <c r="DY11" s="39" t="s">
        <v>669</v>
      </c>
      <c r="DZ11" s="39"/>
      <c r="EA11" s="39"/>
      <c r="EB11" s="39" t="s">
        <v>670</v>
      </c>
      <c r="EC11" s="39"/>
      <c r="ED11" s="39"/>
      <c r="EE11" s="39" t="s">
        <v>671</v>
      </c>
      <c r="EF11" s="39"/>
      <c r="EG11" s="39"/>
      <c r="EH11" s="39" t="s">
        <v>711</v>
      </c>
      <c r="EI11" s="39"/>
      <c r="EJ11" s="39"/>
      <c r="EK11" s="39" t="s">
        <v>672</v>
      </c>
      <c r="EL11" s="39"/>
      <c r="EM11" s="39"/>
      <c r="EN11" s="39" t="s">
        <v>673</v>
      </c>
      <c r="EO11" s="39"/>
      <c r="EP11" s="39"/>
      <c r="EQ11" s="39" t="s">
        <v>674</v>
      </c>
      <c r="ER11" s="39"/>
      <c r="ES11" s="39"/>
      <c r="ET11" s="39" t="s">
        <v>675</v>
      </c>
      <c r="EU11" s="39"/>
      <c r="EV11" s="39"/>
      <c r="EW11" s="39" t="s">
        <v>676</v>
      </c>
      <c r="EX11" s="39"/>
      <c r="EY11" s="39"/>
      <c r="EZ11" s="39" t="s">
        <v>677</v>
      </c>
      <c r="FA11" s="39"/>
      <c r="FB11" s="39"/>
      <c r="FC11" s="39" t="s">
        <v>678</v>
      </c>
      <c r="FD11" s="39"/>
      <c r="FE11" s="39"/>
      <c r="FF11" s="39" t="s">
        <v>679</v>
      </c>
      <c r="FG11" s="39"/>
      <c r="FH11" s="39"/>
      <c r="FI11" s="39" t="s">
        <v>680</v>
      </c>
      <c r="FJ11" s="39"/>
      <c r="FK11" s="39"/>
      <c r="FL11" s="39" t="s">
        <v>712</v>
      </c>
      <c r="FM11" s="39"/>
      <c r="FN11" s="39"/>
      <c r="FO11" s="39" t="s">
        <v>681</v>
      </c>
      <c r="FP11" s="39"/>
      <c r="FQ11" s="39"/>
      <c r="FR11" s="39" t="s">
        <v>682</v>
      </c>
      <c r="FS11" s="39"/>
      <c r="FT11" s="39"/>
      <c r="FU11" s="39" t="s">
        <v>683</v>
      </c>
      <c r="FV11" s="39"/>
      <c r="FW11" s="39"/>
      <c r="FX11" s="39" t="s">
        <v>684</v>
      </c>
      <c r="FY11" s="39"/>
      <c r="FZ11" s="39"/>
      <c r="GA11" s="39" t="s">
        <v>685</v>
      </c>
      <c r="GB11" s="39"/>
      <c r="GC11" s="39"/>
      <c r="GD11" s="39" t="s">
        <v>686</v>
      </c>
      <c r="GE11" s="39"/>
      <c r="GF11" s="39"/>
      <c r="GG11" s="39" t="s">
        <v>687</v>
      </c>
      <c r="GH11" s="39"/>
      <c r="GI11" s="39"/>
      <c r="GJ11" s="39" t="s">
        <v>688</v>
      </c>
      <c r="GK11" s="39"/>
      <c r="GL11" s="39"/>
      <c r="GM11" s="39" t="s">
        <v>689</v>
      </c>
      <c r="GN11" s="39"/>
      <c r="GO11" s="39"/>
      <c r="GP11" s="39" t="s">
        <v>713</v>
      </c>
      <c r="GQ11" s="39"/>
      <c r="GR11" s="39"/>
      <c r="GS11" s="39" t="s">
        <v>690</v>
      </c>
      <c r="GT11" s="39"/>
      <c r="GU11" s="39"/>
      <c r="GV11" s="39" t="s">
        <v>691</v>
      </c>
      <c r="GW11" s="39"/>
      <c r="GX11" s="39"/>
      <c r="GY11" s="39" t="s">
        <v>692</v>
      </c>
      <c r="GZ11" s="39"/>
      <c r="HA11" s="39"/>
      <c r="HB11" s="39" t="s">
        <v>693</v>
      </c>
      <c r="HC11" s="39"/>
      <c r="HD11" s="39"/>
      <c r="HE11" s="39" t="s">
        <v>694</v>
      </c>
      <c r="HF11" s="39"/>
      <c r="HG11" s="39"/>
      <c r="HH11" s="39" t="s">
        <v>695</v>
      </c>
      <c r="HI11" s="39"/>
      <c r="HJ11" s="39"/>
      <c r="HK11" s="39" t="s">
        <v>696</v>
      </c>
      <c r="HL11" s="39"/>
      <c r="HM11" s="39"/>
      <c r="HN11" s="39" t="s">
        <v>697</v>
      </c>
      <c r="HO11" s="39"/>
      <c r="HP11" s="39"/>
      <c r="HQ11" s="39" t="s">
        <v>698</v>
      </c>
      <c r="HR11" s="39"/>
      <c r="HS11" s="39"/>
      <c r="HT11" s="39" t="s">
        <v>714</v>
      </c>
      <c r="HU11" s="39"/>
      <c r="HV11" s="39"/>
      <c r="HW11" s="39" t="s">
        <v>699</v>
      </c>
      <c r="HX11" s="39"/>
      <c r="HY11" s="39"/>
      <c r="HZ11" s="39" t="s">
        <v>700</v>
      </c>
      <c r="IA11" s="39"/>
      <c r="IB11" s="39"/>
      <c r="IC11" s="39" t="s">
        <v>701</v>
      </c>
      <c r="ID11" s="39"/>
      <c r="IE11" s="39"/>
      <c r="IF11" s="39" t="s">
        <v>702</v>
      </c>
      <c r="IG11" s="39"/>
      <c r="IH11" s="39"/>
      <c r="II11" s="39" t="s">
        <v>715</v>
      </c>
      <c r="IJ11" s="39"/>
      <c r="IK11" s="39"/>
      <c r="IL11" s="39" t="s">
        <v>703</v>
      </c>
      <c r="IM11" s="39"/>
      <c r="IN11" s="39"/>
      <c r="IO11" s="39" t="s">
        <v>704</v>
      </c>
      <c r="IP11" s="39"/>
      <c r="IQ11" s="39"/>
      <c r="IR11" s="39" t="s">
        <v>705</v>
      </c>
      <c r="IS11" s="39"/>
      <c r="IT11" s="39"/>
    </row>
    <row r="12" spans="1:692" ht="93" customHeight="1" x14ac:dyDescent="0.25">
      <c r="A12" s="47"/>
      <c r="B12" s="47"/>
      <c r="C12" s="46" t="s">
        <v>1341</v>
      </c>
      <c r="D12" s="46"/>
      <c r="E12" s="46"/>
      <c r="F12" s="46" t="s">
        <v>1342</v>
      </c>
      <c r="G12" s="46"/>
      <c r="H12" s="46"/>
      <c r="I12" s="46" t="s">
        <v>1343</v>
      </c>
      <c r="J12" s="46"/>
      <c r="K12" s="46"/>
      <c r="L12" s="46" t="s">
        <v>1344</v>
      </c>
      <c r="M12" s="46"/>
      <c r="N12" s="46"/>
      <c r="O12" s="46" t="s">
        <v>1345</v>
      </c>
      <c r="P12" s="46"/>
      <c r="Q12" s="46"/>
      <c r="R12" s="46" t="s">
        <v>1346</v>
      </c>
      <c r="S12" s="46"/>
      <c r="T12" s="46"/>
      <c r="U12" s="46" t="s">
        <v>1347</v>
      </c>
      <c r="V12" s="46"/>
      <c r="W12" s="46"/>
      <c r="X12" s="46" t="s">
        <v>1348</v>
      </c>
      <c r="Y12" s="46"/>
      <c r="Z12" s="46"/>
      <c r="AA12" s="46" t="s">
        <v>1349</v>
      </c>
      <c r="AB12" s="46"/>
      <c r="AC12" s="46"/>
      <c r="AD12" s="46" t="s">
        <v>1350</v>
      </c>
      <c r="AE12" s="46"/>
      <c r="AF12" s="46"/>
      <c r="AG12" s="46" t="s">
        <v>1351</v>
      </c>
      <c r="AH12" s="46"/>
      <c r="AI12" s="46"/>
      <c r="AJ12" s="46" t="s">
        <v>1352</v>
      </c>
      <c r="AK12" s="46"/>
      <c r="AL12" s="46"/>
      <c r="AM12" s="46" t="s">
        <v>1353</v>
      </c>
      <c r="AN12" s="46"/>
      <c r="AO12" s="46"/>
      <c r="AP12" s="46" t="s">
        <v>1354</v>
      </c>
      <c r="AQ12" s="46"/>
      <c r="AR12" s="46"/>
      <c r="AS12" s="46" t="s">
        <v>1355</v>
      </c>
      <c r="AT12" s="46"/>
      <c r="AU12" s="46"/>
      <c r="AV12" s="46" t="s">
        <v>1356</v>
      </c>
      <c r="AW12" s="46"/>
      <c r="AX12" s="46"/>
      <c r="AY12" s="46" t="s">
        <v>1357</v>
      </c>
      <c r="AZ12" s="46"/>
      <c r="BA12" s="46"/>
      <c r="BB12" s="46" t="s">
        <v>1358</v>
      </c>
      <c r="BC12" s="46"/>
      <c r="BD12" s="46"/>
      <c r="BE12" s="46" t="s">
        <v>1359</v>
      </c>
      <c r="BF12" s="46"/>
      <c r="BG12" s="46"/>
      <c r="BH12" s="46" t="s">
        <v>1360</v>
      </c>
      <c r="BI12" s="46"/>
      <c r="BJ12" s="46"/>
      <c r="BK12" s="46" t="s">
        <v>1361</v>
      </c>
      <c r="BL12" s="46"/>
      <c r="BM12" s="46"/>
      <c r="BN12" s="46" t="s">
        <v>1362</v>
      </c>
      <c r="BO12" s="46"/>
      <c r="BP12" s="46"/>
      <c r="BQ12" s="46" t="s">
        <v>1363</v>
      </c>
      <c r="BR12" s="46"/>
      <c r="BS12" s="46"/>
      <c r="BT12" s="46" t="s">
        <v>1364</v>
      </c>
      <c r="BU12" s="46"/>
      <c r="BV12" s="46"/>
      <c r="BW12" s="46" t="s">
        <v>1365</v>
      </c>
      <c r="BX12" s="46"/>
      <c r="BY12" s="46"/>
      <c r="BZ12" s="46" t="s">
        <v>1201</v>
      </c>
      <c r="CA12" s="46"/>
      <c r="CB12" s="46"/>
      <c r="CC12" s="46" t="s">
        <v>1366</v>
      </c>
      <c r="CD12" s="46"/>
      <c r="CE12" s="46"/>
      <c r="CF12" s="46" t="s">
        <v>1367</v>
      </c>
      <c r="CG12" s="46"/>
      <c r="CH12" s="46"/>
      <c r="CI12" s="46" t="s">
        <v>1368</v>
      </c>
      <c r="CJ12" s="46"/>
      <c r="CK12" s="46"/>
      <c r="CL12" s="46" t="s">
        <v>1369</v>
      </c>
      <c r="CM12" s="46"/>
      <c r="CN12" s="46"/>
      <c r="CO12" s="46" t="s">
        <v>1370</v>
      </c>
      <c r="CP12" s="46"/>
      <c r="CQ12" s="46"/>
      <c r="CR12" s="46" t="s">
        <v>1371</v>
      </c>
      <c r="CS12" s="46"/>
      <c r="CT12" s="46"/>
      <c r="CU12" s="46" t="s">
        <v>1372</v>
      </c>
      <c r="CV12" s="46"/>
      <c r="CW12" s="46"/>
      <c r="CX12" s="46" t="s">
        <v>1373</v>
      </c>
      <c r="CY12" s="46"/>
      <c r="CZ12" s="46"/>
      <c r="DA12" s="46" t="s">
        <v>1374</v>
      </c>
      <c r="DB12" s="46"/>
      <c r="DC12" s="46"/>
      <c r="DD12" s="46" t="s">
        <v>1375</v>
      </c>
      <c r="DE12" s="46"/>
      <c r="DF12" s="46"/>
      <c r="DG12" s="46" t="s">
        <v>1376</v>
      </c>
      <c r="DH12" s="46"/>
      <c r="DI12" s="46"/>
      <c r="DJ12" s="60" t="s">
        <v>1377</v>
      </c>
      <c r="DK12" s="60"/>
      <c r="DL12" s="60"/>
      <c r="DM12" s="60" t="s">
        <v>1378</v>
      </c>
      <c r="DN12" s="60"/>
      <c r="DO12" s="60"/>
      <c r="DP12" s="60" t="s">
        <v>1379</v>
      </c>
      <c r="DQ12" s="60"/>
      <c r="DR12" s="60"/>
      <c r="DS12" s="60" t="s">
        <v>1380</v>
      </c>
      <c r="DT12" s="60"/>
      <c r="DU12" s="60"/>
      <c r="DV12" s="60" t="s">
        <v>746</v>
      </c>
      <c r="DW12" s="60"/>
      <c r="DX12" s="60"/>
      <c r="DY12" s="46" t="s">
        <v>762</v>
      </c>
      <c r="DZ12" s="46"/>
      <c r="EA12" s="46"/>
      <c r="EB12" s="46" t="s">
        <v>763</v>
      </c>
      <c r="EC12" s="46"/>
      <c r="ED12" s="46"/>
      <c r="EE12" s="46" t="s">
        <v>1233</v>
      </c>
      <c r="EF12" s="46"/>
      <c r="EG12" s="46"/>
      <c r="EH12" s="46" t="s">
        <v>764</v>
      </c>
      <c r="EI12" s="46"/>
      <c r="EJ12" s="46"/>
      <c r="EK12" s="46" t="s">
        <v>1336</v>
      </c>
      <c r="EL12" s="46"/>
      <c r="EM12" s="46"/>
      <c r="EN12" s="46" t="s">
        <v>767</v>
      </c>
      <c r="EO12" s="46"/>
      <c r="EP12" s="46"/>
      <c r="EQ12" s="46" t="s">
        <v>1242</v>
      </c>
      <c r="ER12" s="46"/>
      <c r="ES12" s="46"/>
      <c r="ET12" s="46" t="s">
        <v>772</v>
      </c>
      <c r="EU12" s="46"/>
      <c r="EV12" s="46"/>
      <c r="EW12" s="46" t="s">
        <v>1245</v>
      </c>
      <c r="EX12" s="46"/>
      <c r="EY12" s="46"/>
      <c r="EZ12" s="46" t="s">
        <v>1247</v>
      </c>
      <c r="FA12" s="46"/>
      <c r="FB12" s="46"/>
      <c r="FC12" s="46" t="s">
        <v>1249</v>
      </c>
      <c r="FD12" s="46"/>
      <c r="FE12" s="46"/>
      <c r="FF12" s="46" t="s">
        <v>1337</v>
      </c>
      <c r="FG12" s="46"/>
      <c r="FH12" s="46"/>
      <c r="FI12" s="46" t="s">
        <v>1252</v>
      </c>
      <c r="FJ12" s="46"/>
      <c r="FK12" s="46"/>
      <c r="FL12" s="46" t="s">
        <v>776</v>
      </c>
      <c r="FM12" s="46"/>
      <c r="FN12" s="46"/>
      <c r="FO12" s="46" t="s">
        <v>1256</v>
      </c>
      <c r="FP12" s="46"/>
      <c r="FQ12" s="46"/>
      <c r="FR12" s="46" t="s">
        <v>1259</v>
      </c>
      <c r="FS12" s="46"/>
      <c r="FT12" s="46"/>
      <c r="FU12" s="46" t="s">
        <v>1263</v>
      </c>
      <c r="FV12" s="46"/>
      <c r="FW12" s="46"/>
      <c r="FX12" s="46" t="s">
        <v>1265</v>
      </c>
      <c r="FY12" s="46"/>
      <c r="FZ12" s="46"/>
      <c r="GA12" s="60" t="s">
        <v>1268</v>
      </c>
      <c r="GB12" s="60"/>
      <c r="GC12" s="60"/>
      <c r="GD12" s="46" t="s">
        <v>781</v>
      </c>
      <c r="GE12" s="46"/>
      <c r="GF12" s="46"/>
      <c r="GG12" s="60" t="s">
        <v>1275</v>
      </c>
      <c r="GH12" s="60"/>
      <c r="GI12" s="60"/>
      <c r="GJ12" s="60" t="s">
        <v>1276</v>
      </c>
      <c r="GK12" s="60"/>
      <c r="GL12" s="60"/>
      <c r="GM12" s="60" t="s">
        <v>1278</v>
      </c>
      <c r="GN12" s="60"/>
      <c r="GO12" s="60"/>
      <c r="GP12" s="60" t="s">
        <v>1279</v>
      </c>
      <c r="GQ12" s="60"/>
      <c r="GR12" s="60"/>
      <c r="GS12" s="60" t="s">
        <v>788</v>
      </c>
      <c r="GT12" s="60"/>
      <c r="GU12" s="60"/>
      <c r="GV12" s="60" t="s">
        <v>790</v>
      </c>
      <c r="GW12" s="60"/>
      <c r="GX12" s="60"/>
      <c r="GY12" s="60" t="s">
        <v>791</v>
      </c>
      <c r="GZ12" s="60"/>
      <c r="HA12" s="60"/>
      <c r="HB12" s="46" t="s">
        <v>1286</v>
      </c>
      <c r="HC12" s="46"/>
      <c r="HD12" s="46"/>
      <c r="HE12" s="46" t="s">
        <v>1288</v>
      </c>
      <c r="HF12" s="46"/>
      <c r="HG12" s="46"/>
      <c r="HH12" s="46" t="s">
        <v>797</v>
      </c>
      <c r="HI12" s="46"/>
      <c r="HJ12" s="46"/>
      <c r="HK12" s="46" t="s">
        <v>1289</v>
      </c>
      <c r="HL12" s="46"/>
      <c r="HM12" s="46"/>
      <c r="HN12" s="46" t="s">
        <v>1292</v>
      </c>
      <c r="HO12" s="46"/>
      <c r="HP12" s="46"/>
      <c r="HQ12" s="46" t="s">
        <v>800</v>
      </c>
      <c r="HR12" s="46"/>
      <c r="HS12" s="46"/>
      <c r="HT12" s="46" t="s">
        <v>798</v>
      </c>
      <c r="HU12" s="46"/>
      <c r="HV12" s="46"/>
      <c r="HW12" s="46" t="s">
        <v>618</v>
      </c>
      <c r="HX12" s="46"/>
      <c r="HY12" s="46"/>
      <c r="HZ12" s="46" t="s">
        <v>1301</v>
      </c>
      <c r="IA12" s="46"/>
      <c r="IB12" s="46"/>
      <c r="IC12" s="46" t="s">
        <v>1305</v>
      </c>
      <c r="ID12" s="46"/>
      <c r="IE12" s="46"/>
      <c r="IF12" s="46" t="s">
        <v>803</v>
      </c>
      <c r="IG12" s="46"/>
      <c r="IH12" s="46"/>
      <c r="II12" s="46" t="s">
        <v>1310</v>
      </c>
      <c r="IJ12" s="46"/>
      <c r="IK12" s="46"/>
      <c r="IL12" s="46" t="s">
        <v>1311</v>
      </c>
      <c r="IM12" s="46"/>
      <c r="IN12" s="46"/>
      <c r="IO12" s="46" t="s">
        <v>1315</v>
      </c>
      <c r="IP12" s="46"/>
      <c r="IQ12" s="46"/>
      <c r="IR12" s="46" t="s">
        <v>1319</v>
      </c>
      <c r="IS12" s="46"/>
      <c r="IT12" s="46"/>
    </row>
    <row r="13" spans="1:692" ht="122.25" customHeight="1" x14ac:dyDescent="0.25">
      <c r="A13" s="47"/>
      <c r="B13" s="47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717</v>
      </c>
      <c r="L13" s="21" t="s">
        <v>251</v>
      </c>
      <c r="M13" s="21" t="s">
        <v>718</v>
      </c>
      <c r="N13" s="21" t="s">
        <v>719</v>
      </c>
      <c r="O13" s="21" t="s">
        <v>624</v>
      </c>
      <c r="P13" s="21" t="s">
        <v>1175</v>
      </c>
      <c r="Q13" s="21" t="s">
        <v>625</v>
      </c>
      <c r="R13" s="21" t="s">
        <v>720</v>
      </c>
      <c r="S13" s="21" t="s">
        <v>1176</v>
      </c>
      <c r="T13" s="21" t="s">
        <v>721</v>
      </c>
      <c r="U13" s="21" t="s">
        <v>1177</v>
      </c>
      <c r="V13" s="21" t="s">
        <v>1178</v>
      </c>
      <c r="W13" s="21" t="s">
        <v>1179</v>
      </c>
      <c r="X13" s="21" t="s">
        <v>722</v>
      </c>
      <c r="Y13" s="21" t="s">
        <v>723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510</v>
      </c>
      <c r="AE13" s="21" t="s">
        <v>511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515</v>
      </c>
      <c r="AL13" s="21" t="s">
        <v>1186</v>
      </c>
      <c r="AM13" s="21" t="s">
        <v>725</v>
      </c>
      <c r="AN13" s="21" t="s">
        <v>726</v>
      </c>
      <c r="AO13" s="21" t="s">
        <v>1187</v>
      </c>
      <c r="AP13" s="21" t="s">
        <v>727</v>
      </c>
      <c r="AQ13" s="21" t="s">
        <v>1188</v>
      </c>
      <c r="AR13" s="21" t="s">
        <v>728</v>
      </c>
      <c r="AS13" s="21" t="s">
        <v>95</v>
      </c>
      <c r="AT13" s="21" t="s">
        <v>257</v>
      </c>
      <c r="AU13" s="21" t="s">
        <v>1189</v>
      </c>
      <c r="AV13" s="21" t="s">
        <v>729</v>
      </c>
      <c r="AW13" s="21" t="s">
        <v>730</v>
      </c>
      <c r="AX13" s="21" t="s">
        <v>1190</v>
      </c>
      <c r="AY13" s="21" t="s">
        <v>216</v>
      </c>
      <c r="AZ13" s="21" t="s">
        <v>516</v>
      </c>
      <c r="BA13" s="21" t="s">
        <v>731</v>
      </c>
      <c r="BB13" s="21" t="s">
        <v>732</v>
      </c>
      <c r="BC13" s="21" t="s">
        <v>733</v>
      </c>
      <c r="BD13" s="21" t="s">
        <v>734</v>
      </c>
      <c r="BE13" s="21" t="s">
        <v>735</v>
      </c>
      <c r="BF13" s="21" t="s">
        <v>736</v>
      </c>
      <c r="BG13" s="21" t="s">
        <v>1191</v>
      </c>
      <c r="BH13" s="21" t="s">
        <v>1192</v>
      </c>
      <c r="BI13" s="21" t="s">
        <v>737</v>
      </c>
      <c r="BJ13" s="21" t="s">
        <v>1193</v>
      </c>
      <c r="BK13" s="21" t="s">
        <v>738</v>
      </c>
      <c r="BL13" s="21" t="s">
        <v>739</v>
      </c>
      <c r="BM13" s="21" t="s">
        <v>1194</v>
      </c>
      <c r="BN13" s="21" t="s">
        <v>1195</v>
      </c>
      <c r="BO13" s="21" t="s">
        <v>1196</v>
      </c>
      <c r="BP13" s="21" t="s">
        <v>724</v>
      </c>
      <c r="BQ13" s="21" t="s">
        <v>1197</v>
      </c>
      <c r="BR13" s="21" t="s">
        <v>1198</v>
      </c>
      <c r="BS13" s="21" t="s">
        <v>1199</v>
      </c>
      <c r="BT13" s="21" t="s">
        <v>740</v>
      </c>
      <c r="BU13" s="21" t="s">
        <v>741</v>
      </c>
      <c r="BV13" s="21" t="s">
        <v>1200</v>
      </c>
      <c r="BW13" s="21" t="s">
        <v>742</v>
      </c>
      <c r="BX13" s="21" t="s">
        <v>743</v>
      </c>
      <c r="BY13" s="21" t="s">
        <v>744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747</v>
      </c>
      <c r="CE13" s="21" t="s">
        <v>748</v>
      </c>
      <c r="CF13" s="21" t="s">
        <v>1205</v>
      </c>
      <c r="CG13" s="21" t="s">
        <v>1206</v>
      </c>
      <c r="CH13" s="21" t="s">
        <v>745</v>
      </c>
      <c r="CI13" s="21" t="s">
        <v>1207</v>
      </c>
      <c r="CJ13" s="21" t="s">
        <v>1208</v>
      </c>
      <c r="CK13" s="21" t="s">
        <v>749</v>
      </c>
      <c r="CL13" s="21" t="s">
        <v>353</v>
      </c>
      <c r="CM13" s="21" t="s">
        <v>521</v>
      </c>
      <c r="CN13" s="21" t="s">
        <v>354</v>
      </c>
      <c r="CO13" s="21" t="s">
        <v>750</v>
      </c>
      <c r="CP13" s="21" t="s">
        <v>1209</v>
      </c>
      <c r="CQ13" s="21" t="s">
        <v>751</v>
      </c>
      <c r="CR13" s="21" t="s">
        <v>752</v>
      </c>
      <c r="CS13" s="21" t="s">
        <v>1210</v>
      </c>
      <c r="CT13" s="21" t="s">
        <v>753</v>
      </c>
      <c r="CU13" s="21" t="s">
        <v>531</v>
      </c>
      <c r="CV13" s="21" t="s">
        <v>532</v>
      </c>
      <c r="CW13" s="21" t="s">
        <v>533</v>
      </c>
      <c r="CX13" s="21" t="s">
        <v>1211</v>
      </c>
      <c r="CY13" s="21" t="s">
        <v>1212</v>
      </c>
      <c r="CZ13" s="21" t="s">
        <v>536</v>
      </c>
      <c r="DA13" s="21" t="s">
        <v>512</v>
      </c>
      <c r="DB13" s="21" t="s">
        <v>513</v>
      </c>
      <c r="DC13" s="21" t="s">
        <v>754</v>
      </c>
      <c r="DD13" s="21" t="s">
        <v>757</v>
      </c>
      <c r="DE13" s="21" t="s">
        <v>758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359</v>
      </c>
      <c r="DK13" s="21" t="s">
        <v>1217</v>
      </c>
      <c r="DL13" s="22" t="s">
        <v>1218</v>
      </c>
      <c r="DM13" s="22" t="s">
        <v>759</v>
      </c>
      <c r="DN13" s="21" t="s">
        <v>1219</v>
      </c>
      <c r="DO13" s="22" t="s">
        <v>760</v>
      </c>
      <c r="DP13" s="22" t="s">
        <v>761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765</v>
      </c>
      <c r="EI13" s="21" t="s">
        <v>766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768</v>
      </c>
      <c r="EO13" s="21" t="s">
        <v>769</v>
      </c>
      <c r="EP13" s="21" t="s">
        <v>1241</v>
      </c>
      <c r="EQ13" s="21" t="s">
        <v>770</v>
      </c>
      <c r="ER13" s="21" t="s">
        <v>771</v>
      </c>
      <c r="ES13" s="21" t="s">
        <v>1243</v>
      </c>
      <c r="ET13" s="21" t="s">
        <v>773</v>
      </c>
      <c r="EU13" s="21" t="s">
        <v>774</v>
      </c>
      <c r="EV13" s="21" t="s">
        <v>1244</v>
      </c>
      <c r="EW13" s="21" t="s">
        <v>773</v>
      </c>
      <c r="EX13" s="21" t="s">
        <v>774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755</v>
      </c>
      <c r="FD13" s="21" t="s">
        <v>756</v>
      </c>
      <c r="FE13" s="21" t="s">
        <v>787</v>
      </c>
      <c r="FF13" s="21" t="s">
        <v>775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777</v>
      </c>
      <c r="FS13" s="21" t="s">
        <v>1261</v>
      </c>
      <c r="FT13" s="21" t="s">
        <v>1262</v>
      </c>
      <c r="FU13" s="21" t="s">
        <v>778</v>
      </c>
      <c r="FV13" s="21" t="s">
        <v>779</v>
      </c>
      <c r="FW13" s="21" t="s">
        <v>1264</v>
      </c>
      <c r="FX13" s="21" t="s">
        <v>1266</v>
      </c>
      <c r="FY13" s="21" t="s">
        <v>780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782</v>
      </c>
      <c r="GI13" s="22" t="s">
        <v>783</v>
      </c>
      <c r="GJ13" s="22" t="s">
        <v>1277</v>
      </c>
      <c r="GK13" s="21" t="s">
        <v>523</v>
      </c>
      <c r="GL13" s="22" t="s">
        <v>784</v>
      </c>
      <c r="GM13" s="22" t="s">
        <v>244</v>
      </c>
      <c r="GN13" s="21" t="s">
        <v>252</v>
      </c>
      <c r="GO13" s="22" t="s">
        <v>787</v>
      </c>
      <c r="GP13" s="22" t="s">
        <v>785</v>
      </c>
      <c r="GQ13" s="21" t="s">
        <v>786</v>
      </c>
      <c r="GR13" s="22" t="s">
        <v>1280</v>
      </c>
      <c r="GS13" s="22" t="s">
        <v>1281</v>
      </c>
      <c r="GT13" s="21" t="s">
        <v>789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792</v>
      </c>
      <c r="GZ13" s="21" t="s">
        <v>793</v>
      </c>
      <c r="HA13" s="22" t="s">
        <v>794</v>
      </c>
      <c r="HB13" s="21" t="s">
        <v>575</v>
      </c>
      <c r="HC13" s="21" t="s">
        <v>1287</v>
      </c>
      <c r="HD13" s="21" t="s">
        <v>795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796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801</v>
      </c>
      <c r="HR13" s="21" t="s">
        <v>802</v>
      </c>
      <c r="HS13" s="21" t="s">
        <v>1296</v>
      </c>
      <c r="HT13" s="21" t="s">
        <v>1338</v>
      </c>
      <c r="HU13" s="21" t="s">
        <v>799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804</v>
      </c>
      <c r="IG13" s="21" t="s">
        <v>805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2" t="s">
        <v>278</v>
      </c>
      <c r="B39" s="43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4" t="s">
        <v>842</v>
      </c>
      <c r="B40" s="4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812</v>
      </c>
    </row>
    <row r="43" spans="1:692" x14ac:dyDescent="0.25">
      <c r="B43" t="s">
        <v>813</v>
      </c>
      <c r="C43" t="s">
        <v>807</v>
      </c>
      <c r="D43" s="34">
        <f>(C40+F40+I40+L40+O40+R40+U40)/7</f>
        <v>0</v>
      </c>
      <c r="E43" s="18">
        <f>D43/100*25</f>
        <v>0</v>
      </c>
    </row>
    <row r="44" spans="1:692" x14ac:dyDescent="0.25">
      <c r="B44" t="s">
        <v>814</v>
      </c>
      <c r="C44" t="s">
        <v>807</v>
      </c>
      <c r="D44" s="34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815</v>
      </c>
      <c r="C45" t="s">
        <v>807</v>
      </c>
      <c r="D45" s="34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813</v>
      </c>
      <c r="C47" t="s">
        <v>808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814</v>
      </c>
      <c r="C48" t="s">
        <v>808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815</v>
      </c>
      <c r="C49" t="s">
        <v>808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813</v>
      </c>
      <c r="C51" t="s">
        <v>809</v>
      </c>
      <c r="D51" s="34">
        <f>(DD40+DG40+DJ40+DM40+DP40+DS40+DV40)/7</f>
        <v>0</v>
      </c>
      <c r="E51" s="18">
        <f>D51/100*25</f>
        <v>0</v>
      </c>
    </row>
    <row r="52" spans="2:5" x14ac:dyDescent="0.25">
      <c r="B52" t="s">
        <v>814</v>
      </c>
      <c r="C52" t="s">
        <v>809</v>
      </c>
      <c r="D52" s="34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815</v>
      </c>
      <c r="C53" t="s">
        <v>809</v>
      </c>
      <c r="D53" s="34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813</v>
      </c>
      <c r="C55" t="s">
        <v>810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814</v>
      </c>
      <c r="C56" t="s">
        <v>810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815</v>
      </c>
      <c r="C57" t="s">
        <v>810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813</v>
      </c>
      <c r="C59" t="s">
        <v>811</v>
      </c>
      <c r="D59" s="34">
        <f>(HZ40+IC40+IF40+II40+IL40+IO40+IR40)/7</f>
        <v>0</v>
      </c>
      <c r="E59" s="18">
        <f>D59/100*25</f>
        <v>0</v>
      </c>
    </row>
    <row r="60" spans="2:5" x14ac:dyDescent="0.25">
      <c r="B60" t="s">
        <v>814</v>
      </c>
      <c r="C60" t="s">
        <v>811</v>
      </c>
      <c r="D60" s="34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815</v>
      </c>
      <c r="C61" t="s">
        <v>811</v>
      </c>
      <c r="D61" s="34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2023-11-15T10:39:12Z</dcterms:modified>
</cp:coreProperties>
</file>